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240" yWindow="105" windowWidth="11580" windowHeight="6285" tabRatio="889" activeTab="5"/>
  </bookViews>
  <sheets>
    <sheet name="Mode d'emploi  HELP" sheetId="1" r:id="rId1"/>
    <sheet name="Inscriptions Clubs et Nations" sheetId="3" r:id="rId2"/>
    <sheet name="WData" sheetId="6" state="hidden" r:id="rId3"/>
    <sheet name=" inscription 200M OPEN " sheetId="8" r:id="rId4"/>
    <sheet name="Inscriptions Minimes C.R." sheetId="4" r:id="rId5"/>
    <sheet name="Repas" sheetId="2" r:id="rId6"/>
    <sheet name="récap" sheetId="5" state="hidden" r:id="rId7"/>
  </sheets>
  <externalReferences>
    <externalReference r:id="rId10"/>
  </externalReferences>
  <definedNames/>
  <calcPr calcId="145621"/>
</workbook>
</file>

<file path=xl/comments2.xml><?xml version="1.0" encoding="utf-8"?>
<comments xmlns="http://schemas.openxmlformats.org/spreadsheetml/2006/main">
  <authors>
    <author>DBONIN</author>
  </authors>
  <commentList>
    <comment ref="I14" authorId="0">
      <text>
        <r>
          <rPr>
            <b/>
            <sz val="8"/>
            <rFont val="Tahoma"/>
            <family val="2"/>
          </rPr>
          <t xml:space="preserve">Vous devez vous inscrire sur 500 m en mono pour courir le 200m mono
</t>
        </r>
        <r>
          <rPr>
            <sz val="8"/>
            <rFont val="Tahoma"/>
            <family val="2"/>
          </rPr>
          <t xml:space="preserve">
</t>
        </r>
      </text>
    </comment>
    <comment ref="I20" authorId="0">
      <text>
        <r>
          <rPr>
            <b/>
            <sz val="8"/>
            <rFont val="Tahoma"/>
            <family val="2"/>
          </rPr>
          <t xml:space="preserve">Vous devez vous inscrire sur 500 m en mono pour courir le 200m mono
</t>
        </r>
        <r>
          <rPr>
            <sz val="8"/>
            <rFont val="Tahoma"/>
            <family val="2"/>
          </rPr>
          <t xml:space="preserve">
</t>
        </r>
      </text>
    </comment>
    <comment ref="I27" authorId="0">
      <text>
        <r>
          <rPr>
            <b/>
            <sz val="8"/>
            <rFont val="Tahoma"/>
            <family val="2"/>
          </rPr>
          <t xml:space="preserve">Vous devez vous inscrire sur 500 m en mono pour courir le 200m mono
</t>
        </r>
        <r>
          <rPr>
            <sz val="8"/>
            <rFont val="Tahoma"/>
            <family val="2"/>
          </rPr>
          <t xml:space="preserve">
</t>
        </r>
      </text>
    </comment>
    <comment ref="I33" authorId="0">
      <text>
        <r>
          <rPr>
            <b/>
            <sz val="8"/>
            <rFont val="Tahoma"/>
            <family val="2"/>
          </rPr>
          <t xml:space="preserve">Vous devez vous inscrire sur 500 m en mono pour courir le 200m mono
</t>
        </r>
        <r>
          <rPr>
            <sz val="8"/>
            <rFont val="Tahoma"/>
            <family val="2"/>
          </rPr>
          <t xml:space="preserve">
</t>
        </r>
      </text>
    </comment>
  </commentList>
</comments>
</file>

<file path=xl/sharedStrings.xml><?xml version="1.0" encoding="utf-8"?>
<sst xmlns="http://schemas.openxmlformats.org/spreadsheetml/2006/main" count="175" uniqueCount="86">
  <si>
    <t>Réservations des Petits Déjeuners et Repas</t>
  </si>
  <si>
    <t>Nom du club :</t>
  </si>
  <si>
    <t>Nombre de personnes</t>
  </si>
  <si>
    <t>Prix repas unitaire</t>
  </si>
  <si>
    <t>Total</t>
  </si>
  <si>
    <t>TOTAL RESTAURATION</t>
  </si>
  <si>
    <t>BORDEREAU D'ENGAGEMENT: REGATES INTERNATIONALES DE DECIZE</t>
  </si>
  <si>
    <t>Adresse :</t>
  </si>
  <si>
    <t>NOM DU CHEF D'EQUIPE:</t>
  </si>
  <si>
    <t>Droit d'inscriptions:</t>
  </si>
  <si>
    <t xml:space="preserve">TEL : </t>
  </si>
  <si>
    <t>NOM DU JUGE:</t>
  </si>
  <si>
    <t>FAX :</t>
  </si>
  <si>
    <t xml:space="preserve">E - MAIL : </t>
  </si>
  <si>
    <t>Catégorie</t>
  </si>
  <si>
    <t>Canoë</t>
  </si>
  <si>
    <t>Kayak</t>
  </si>
  <si>
    <t>NOM</t>
  </si>
  <si>
    <t>Prénom</t>
  </si>
  <si>
    <t>N°licence</t>
  </si>
  <si>
    <t>200m</t>
  </si>
  <si>
    <t>500m</t>
  </si>
  <si>
    <t>mono</t>
  </si>
  <si>
    <t>bi</t>
  </si>
  <si>
    <t>quatre</t>
  </si>
  <si>
    <t>Cadet, junior, senior, vétéran</t>
  </si>
  <si>
    <t>C</t>
  </si>
  <si>
    <t xml:space="preserve">K </t>
  </si>
  <si>
    <t>1 ou 0</t>
  </si>
  <si>
    <t>Formation équipages : A,B...</t>
  </si>
  <si>
    <t>Nombre de bateaux</t>
  </si>
  <si>
    <t>Total droit inscriptions</t>
  </si>
  <si>
    <t>bateaux :</t>
  </si>
  <si>
    <t>LIGUE:</t>
  </si>
  <si>
    <t>1=participe ou 0=non</t>
  </si>
  <si>
    <t>minimes</t>
  </si>
  <si>
    <t>Ne rien inscrire, calcul automatique</t>
  </si>
  <si>
    <t>Sexe</t>
  </si>
  <si>
    <t>M ou F</t>
  </si>
  <si>
    <t>Droit d'inscriptions :</t>
  </si>
  <si>
    <t>Repas :</t>
  </si>
  <si>
    <t>TOTAL a régler</t>
  </si>
  <si>
    <t xml:space="preserve">Repas : </t>
  </si>
  <si>
    <t>engagements</t>
  </si>
  <si>
    <t xml:space="preserve">Total </t>
  </si>
  <si>
    <t>Petit Déjeuner / Breakfirst</t>
  </si>
  <si>
    <t>Repas du midi / Lunch</t>
  </si>
  <si>
    <t>Repas du soir / Diner</t>
  </si>
  <si>
    <t>Insérez une ligne pour ajouter un compétiteur. To add a name insert one line before</t>
  </si>
  <si>
    <t>200m MONO</t>
  </si>
  <si>
    <t>* 6€</t>
  </si>
  <si>
    <t>Date de
Naissance</t>
  </si>
  <si>
    <t>Born Year</t>
  </si>
  <si>
    <t>Total de la feuille =</t>
  </si>
  <si>
    <t>Total des inscriptions =</t>
  </si>
  <si>
    <t>Année 
de 
naissance</t>
  </si>
  <si>
    <t>100m</t>
  </si>
  <si>
    <t>SURNAME</t>
  </si>
  <si>
    <t>Name</t>
  </si>
  <si>
    <t>INSCRIPTIONS REGATES INTERNATIONALES DE DECIZE</t>
  </si>
  <si>
    <t>FIRSTNAME</t>
  </si>
  <si>
    <t>NOM :</t>
  </si>
  <si>
    <t xml:space="preserve">Adresse : </t>
  </si>
  <si>
    <t>TEL :</t>
  </si>
  <si>
    <t>E - MAIL :</t>
  </si>
  <si>
    <t>* 4€</t>
  </si>
  <si>
    <t>Autres</t>
  </si>
  <si>
    <t>x 2 € =</t>
  </si>
  <si>
    <t>3000m</t>
  </si>
  <si>
    <t>OPEN</t>
  </si>
  <si>
    <t>200 mètres OPEN  (K4 C4 homme et K4 dame)</t>
  </si>
  <si>
    <t>200 m OPEN</t>
  </si>
  <si>
    <t>Maillot :</t>
  </si>
  <si>
    <t xml:space="preserve">
Bonjour - Vous trouverez dans ce fichier excel 4 feuilles différentes à remplir (Clubs et Nations, 200m OPEN, Minimes Comité Régional et Repas). - Indiquez par le chiffre "1" si votre athlète participe à une course ou "0" s'il ne court pas. Le tableur calculera automatiquement vos frais d'engagements.
Une fois les modifications apportées au fichier, "enregistrer sous" -&gt; "le nom de votre club" et envoyez nous le fichier à l'adresse suivante : Stephane.58000@orange.fr
Demander une confirmation de votre E'MAIL
Merci de faire parvenir la confirmation par courrier ainsi que votre règlement par chèque à:
TURLIER stephane
61 RTE DE BUSSEROLLES 58180 MARZY
</t>
  </si>
  <si>
    <t xml:space="preserve">Hello - You will find in this Excel file 4 differents sheets (Club and Nations, 200 m, meal and ligue). Put number "1" if your competitor is engaged in the race, number "0" if not. Excel will caculate automatically what you have to pay.
For meal reservation fill sheet "Repas".
When you will finish to fill the file, "save as" with "your club name" and send it by E'MAIL at :
Stephane.58000@orange.fr
Ask for E'MAIL confirmation
Please send confirmation and payment by mail to:
TURLIER stephane
61 RTE DE BUSSEROLLES 58180 MARZY
</t>
  </si>
  <si>
    <t>CADETS (2001-2002)</t>
  </si>
  <si>
    <t>JUNIORS (2000-1999)</t>
  </si>
  <si>
    <t>VETERANS (1982 et avant…..) MASTER</t>
  </si>
  <si>
    <t>SENIORS (1998-1983)</t>
  </si>
  <si>
    <t>MINIMES (2004-2003)</t>
  </si>
  <si>
    <t>Vendredi  23 juin</t>
  </si>
  <si>
    <t>Samedi 24 juin</t>
  </si>
  <si>
    <t>Dimanche 25 juin</t>
  </si>
  <si>
    <t>Sandwich</t>
  </si>
  <si>
    <t xml:space="preserve">date limite d'inscriptions des repas 17 JUIN </t>
  </si>
  <si>
    <t>Date limite de réservation : le 17 juin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</si>
</sst>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 &quot;€&quot;"/>
    <numFmt numFmtId="166" formatCode="#,##0\ [$€-1]"/>
  </numFmts>
  <fonts count="23">
    <font>
      <sz val="10"/>
      <name val="Arial"/>
      <family val="2"/>
    </font>
    <font>
      <b/>
      <sz val="12"/>
      <name val="Arial"/>
      <family val="2"/>
    </font>
    <font>
      <b/>
      <sz val="8"/>
      <name val="Comic Sans MS"/>
      <family val="4"/>
    </font>
    <font>
      <b/>
      <i/>
      <sz val="12"/>
      <name val="Arial"/>
      <family val="2"/>
    </font>
    <font>
      <b/>
      <i/>
      <sz val="14"/>
      <color indexed="18"/>
      <name val="Arial"/>
      <family val="2"/>
    </font>
    <font>
      <b/>
      <i/>
      <sz val="10"/>
      <name val="Arial"/>
      <family val="2"/>
    </font>
    <font>
      <i/>
      <sz val="10"/>
      <name val="Arial"/>
      <family val="2"/>
    </font>
    <font>
      <b/>
      <sz val="10"/>
      <name val="Arial"/>
      <family val="2"/>
    </font>
    <font>
      <b/>
      <sz val="14"/>
      <name val="Arial"/>
      <family val="2"/>
    </font>
    <font>
      <b/>
      <sz val="12"/>
      <name val="Comic Sans MS"/>
      <family val="4"/>
    </font>
    <font>
      <sz val="8"/>
      <name val="Comic Sans MS"/>
      <family val="4"/>
    </font>
    <font>
      <i/>
      <sz val="8"/>
      <color indexed="10"/>
      <name val="Comic Sans MS"/>
      <family val="4"/>
    </font>
    <font>
      <b/>
      <i/>
      <sz val="8"/>
      <name val="Comic Sans MS"/>
      <family val="4"/>
    </font>
    <font>
      <b/>
      <sz val="8"/>
      <color indexed="10"/>
      <name val="Comic Sans MS"/>
      <family val="4"/>
    </font>
    <font>
      <b/>
      <sz val="6"/>
      <name val="Comic Sans MS"/>
      <family val="4"/>
    </font>
    <font>
      <b/>
      <sz val="9"/>
      <name val="Comic Sans MS"/>
      <family val="4"/>
    </font>
    <font>
      <sz val="8"/>
      <name val="Tahoma"/>
      <family val="2"/>
    </font>
    <font>
      <b/>
      <sz val="8"/>
      <name val="Tahoma"/>
      <family val="2"/>
    </font>
    <font>
      <b/>
      <sz val="9"/>
      <color indexed="10"/>
      <name val="Comic Sans MS"/>
      <family val="4"/>
    </font>
    <font>
      <sz val="9"/>
      <name val="Comic Sans MS"/>
      <family val="4"/>
    </font>
    <font>
      <b/>
      <sz val="10"/>
      <color rgb="FFFF0000"/>
      <name val="Arial"/>
      <family val="2"/>
    </font>
    <font>
      <sz val="18"/>
      <color rgb="FFFF0000"/>
      <name val="Arial"/>
      <family val="2"/>
    </font>
    <font>
      <b/>
      <sz val="8"/>
      <name val="Arial"/>
      <family val="2"/>
    </font>
  </fonts>
  <fills count="7">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53"/>
        <bgColor indexed="64"/>
      </patternFill>
    </fill>
    <fill>
      <patternFill patternType="solid">
        <fgColor rgb="FFFFFF00"/>
        <bgColor indexed="64"/>
      </patternFill>
    </fill>
    <fill>
      <patternFill patternType="solid">
        <fgColor theme="0" tint="-0.24997000396251678"/>
        <bgColor indexed="64"/>
      </patternFill>
    </fill>
  </fills>
  <borders count="100">
    <border>
      <left/>
      <right/>
      <top/>
      <bottom/>
      <diagonal/>
    </border>
    <border>
      <left style="thin"/>
      <right style="thin"/>
      <top style="thin"/>
      <bottom style="thin"/>
    </border>
    <border>
      <left style="thick"/>
      <right/>
      <top style="thick"/>
      <bottom style="medium"/>
    </border>
    <border>
      <left/>
      <right/>
      <top style="thick"/>
      <bottom style="medium"/>
    </border>
    <border>
      <left/>
      <right style="thick"/>
      <top style="thick"/>
      <bottom style="medium"/>
    </border>
    <border>
      <left style="thin"/>
      <right style="thick"/>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border>
    <border>
      <left style="thick"/>
      <right style="thin"/>
      <top style="thin"/>
      <bottom style="thin"/>
    </border>
    <border>
      <left/>
      <right style="thick"/>
      <top/>
      <bottom/>
    </border>
    <border>
      <left style="medium"/>
      <right/>
      <top/>
      <bottom/>
    </border>
    <border>
      <left style="thin"/>
      <right/>
      <top style="thin"/>
      <bottom style="thin"/>
    </border>
    <border>
      <left style="medium"/>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top style="thin"/>
      <bottom style="thin"/>
    </border>
    <border>
      <left/>
      <right/>
      <top style="thin"/>
      <bottom style="thin"/>
    </border>
    <border>
      <left/>
      <right style="thick"/>
      <top style="thin"/>
      <bottom style="thin"/>
    </border>
    <border>
      <left style="thin"/>
      <right style="thick"/>
      <top style="thin"/>
      <bottom/>
    </border>
    <border>
      <left style="thin"/>
      <right style="thick"/>
      <top/>
      <bottom style="thin"/>
    </border>
    <border>
      <left style="thick"/>
      <right style="thin"/>
      <top style="thin"/>
      <bottom style="thick"/>
    </border>
    <border>
      <left style="thin"/>
      <right style="thin"/>
      <top style="thin"/>
      <bottom style="thick"/>
    </border>
    <border>
      <left style="thick"/>
      <right/>
      <top/>
      <bottom style="thick"/>
    </border>
    <border>
      <left style="thin"/>
      <right style="thin"/>
      <top style="medium"/>
      <bottom style="thin"/>
    </border>
    <border>
      <left style="thin"/>
      <right style="thick"/>
      <top style="medium"/>
      <bottom style="thin"/>
    </border>
    <border>
      <left style="thin"/>
      <right style="thin"/>
      <top style="thin"/>
      <bottom style="medium"/>
    </border>
    <border>
      <left style="thick"/>
      <right style="thin"/>
      <top style="medium"/>
      <bottom style="thin"/>
    </border>
    <border>
      <left/>
      <right style="thin"/>
      <top/>
      <bottom/>
    </border>
    <border>
      <left style="thin"/>
      <right style="thin"/>
      <top/>
      <bottom/>
    </border>
    <border>
      <left style="thick"/>
      <right/>
      <top style="thin"/>
      <bottom/>
    </border>
    <border>
      <left/>
      <right/>
      <top style="thin"/>
      <bottom/>
    </border>
    <border>
      <left/>
      <right style="thin"/>
      <top style="thin"/>
      <bottom/>
    </border>
    <border>
      <left style="thick"/>
      <right/>
      <top/>
      <bottom style="thin"/>
    </border>
    <border>
      <left/>
      <right/>
      <top/>
      <bottom style="thin"/>
    </border>
    <border>
      <left style="thin"/>
      <right style="thick"/>
      <top/>
      <bottom/>
    </border>
    <border>
      <left style="thick"/>
      <right/>
      <top style="thin"/>
      <bottom style="thick"/>
    </border>
    <border>
      <left/>
      <right/>
      <top style="thin"/>
      <bottom style="thick"/>
    </border>
    <border>
      <left/>
      <right style="thin"/>
      <top style="thin"/>
      <bottom style="thick"/>
    </border>
    <border>
      <left style="thin"/>
      <right style="thin"/>
      <top/>
      <bottom style="thick"/>
    </border>
    <border>
      <left style="thin"/>
      <right style="thick"/>
      <top/>
      <bottom style="thick"/>
    </border>
    <border>
      <left style="thick"/>
      <right/>
      <top/>
      <bottom/>
    </border>
    <border>
      <left style="medium"/>
      <right/>
      <top style="thin"/>
      <bottom style="thin"/>
    </border>
    <border>
      <left style="thin"/>
      <right/>
      <top style="thin"/>
      <bottom style="thick"/>
    </border>
    <border>
      <left style="medium"/>
      <right style="thin"/>
      <top style="thin"/>
      <bottom style="thick"/>
    </border>
    <border>
      <left style="thin"/>
      <right style="thick"/>
      <top style="double"/>
      <bottom style="thick"/>
    </border>
    <border>
      <left/>
      <right style="thick"/>
      <top style="medium"/>
      <bottom/>
    </border>
    <border>
      <left/>
      <right style="thick"/>
      <top/>
      <bottom style="medium"/>
    </border>
    <border>
      <left/>
      <right/>
      <top/>
      <bottom style="thick"/>
    </border>
    <border>
      <left style="thin"/>
      <right/>
      <top/>
      <bottom style="thin"/>
    </border>
    <border>
      <left style="thin"/>
      <right/>
      <top style="thin"/>
      <bottom/>
    </border>
    <border>
      <left style="medium"/>
      <right style="thin"/>
      <top/>
      <bottom/>
    </border>
    <border>
      <left style="medium"/>
      <right style="thin"/>
      <top/>
      <bottom style="thin"/>
    </border>
    <border>
      <left style="medium"/>
      <right/>
      <top style="thin"/>
      <bottom/>
    </border>
    <border>
      <left style="medium"/>
      <right/>
      <top/>
      <bottom style="thin"/>
    </border>
    <border>
      <left style="thin"/>
      <right/>
      <top style="thin"/>
      <bottom style="medium"/>
    </border>
    <border>
      <left style="thin"/>
      <right/>
      <top style="medium"/>
      <bottom style="thin"/>
    </border>
    <border>
      <left style="medium"/>
      <right style="thin"/>
      <top style="medium"/>
      <bottom style="thin"/>
    </border>
    <border>
      <left style="medium"/>
      <right style="thin"/>
      <top style="thin"/>
      <bottom style="medium"/>
    </border>
    <border>
      <left style="thick"/>
      <right/>
      <top/>
      <bottom style="medium"/>
    </border>
    <border>
      <left/>
      <right/>
      <top/>
      <bottom style="medium"/>
    </border>
    <border>
      <left/>
      <right/>
      <top style="medium"/>
      <bottom/>
    </border>
    <border>
      <left style="medium"/>
      <right/>
      <top style="medium"/>
      <bottom/>
    </border>
    <border>
      <left/>
      <right style="medium"/>
      <top style="medium"/>
      <bottom/>
    </border>
    <border>
      <left style="medium"/>
      <right/>
      <top/>
      <bottom style="medium"/>
    </border>
    <border>
      <left/>
      <right style="thick"/>
      <top/>
      <bottom style="thick"/>
    </border>
    <border>
      <left/>
      <right/>
      <top style="thick"/>
      <bottom/>
    </border>
    <border>
      <left/>
      <right style="thick"/>
      <top style="thin"/>
      <bottom/>
    </border>
    <border>
      <left/>
      <right style="medium"/>
      <top/>
      <bottom/>
    </border>
    <border>
      <left style="medium"/>
      <right/>
      <top style="thin"/>
      <bottom style="thick"/>
    </border>
    <border>
      <left style="thick"/>
      <right/>
      <top style="medium"/>
      <bottom/>
    </border>
    <border>
      <left/>
      <right style="medium"/>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right style="thin"/>
      <top style="thin"/>
      <bottom style="medium"/>
    </border>
    <border>
      <left/>
      <right style="thick"/>
      <top style="thin"/>
      <bottom style="medium"/>
    </border>
    <border>
      <left/>
      <right/>
      <top style="medium"/>
      <bottom style="thin"/>
    </border>
    <border>
      <left/>
      <right style="medium"/>
      <top style="medium"/>
      <bottom style="thin"/>
    </border>
    <border>
      <left/>
      <right style="medium"/>
      <top style="thin"/>
      <bottom style="medium"/>
    </border>
    <border diagonalUp="1" diagonalDown="1">
      <left style="medium"/>
      <right/>
      <top/>
      <bottom/>
      <diagonal style="thin"/>
    </border>
    <border diagonalUp="1" diagonalDown="1">
      <left/>
      <right/>
      <top/>
      <bottom/>
      <diagonal style="thin"/>
    </border>
    <border diagonalUp="1" diagonalDown="1">
      <left/>
      <right style="thick"/>
      <top/>
      <bottom/>
      <diagonal style="thin"/>
    </border>
    <border diagonalUp="1" diagonalDown="1">
      <left style="medium"/>
      <right/>
      <top/>
      <bottom style="thick"/>
      <diagonal style="thin"/>
    </border>
    <border diagonalUp="1" diagonalDown="1">
      <left/>
      <right/>
      <top/>
      <bottom style="thick"/>
      <diagonal style="thin"/>
    </border>
    <border diagonalUp="1" diagonalDown="1">
      <left/>
      <right style="thick"/>
      <top/>
      <bottom style="thick"/>
      <diagonal style="thin"/>
    </border>
    <border>
      <left/>
      <right style="medium"/>
      <top style="thin"/>
      <bottom style="thin"/>
    </border>
    <border>
      <left/>
      <right style="medium"/>
      <top style="thin"/>
      <bottom style="thick"/>
    </border>
    <border>
      <left/>
      <right/>
      <top style="thin"/>
      <bottom style="medium"/>
    </border>
    <border>
      <left style="thick"/>
      <right style="thin"/>
      <top style="medium"/>
      <bottom/>
    </border>
    <border>
      <left style="thick"/>
      <right style="thin"/>
      <top/>
      <bottom style="medium"/>
    </border>
    <border>
      <left style="thick"/>
      <right/>
      <top style="thick"/>
      <bottom style="thick"/>
    </border>
    <border>
      <left/>
      <right/>
      <top style="thick"/>
      <bottom style="thick"/>
    </border>
    <border>
      <left/>
      <right style="thick"/>
      <top style="thick"/>
      <bottom style="thick"/>
    </border>
    <border>
      <left style="thick"/>
      <right/>
      <top style="thick"/>
      <bottom/>
    </border>
    <border>
      <left/>
      <right style="thick"/>
      <top style="thick"/>
      <bottom/>
    </border>
    <border>
      <left/>
      <right style="thick"/>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0">
    <xf numFmtId="0" fontId="0" fillId="0" borderId="0" xfId="0"/>
    <xf numFmtId="0" fontId="2" fillId="0" borderId="1" xfId="0" applyFont="1" applyBorder="1" applyAlignment="1" applyProtection="1">
      <alignment horizontal="center"/>
      <protection locked="0"/>
    </xf>
    <xf numFmtId="0" fontId="10" fillId="0" borderId="0" xfId="0" applyFont="1"/>
    <xf numFmtId="0" fontId="11" fillId="0" borderId="0" xfId="0" applyFont="1" applyAlignment="1">
      <alignment horizontal="center" vertical="center" wrapText="1"/>
    </xf>
    <xf numFmtId="0" fontId="10" fillId="0" borderId="0" xfId="0" applyNumberFormat="1" applyFont="1"/>
    <xf numFmtId="0" fontId="9" fillId="0" borderId="2" xfId="0" applyFont="1" applyBorder="1" applyAlignment="1">
      <alignment horizontal="centerContinuous" vertical="center"/>
    </xf>
    <xf numFmtId="0" fontId="9" fillId="0" borderId="3" xfId="0" applyFont="1" applyBorder="1" applyAlignment="1">
      <alignment horizontal="centerContinuous" vertical="center"/>
    </xf>
    <xf numFmtId="0" fontId="9" fillId="0" borderId="4" xfId="0" applyFont="1" applyBorder="1" applyAlignment="1">
      <alignment horizontal="centerContinuous" vertical="center"/>
    </xf>
    <xf numFmtId="0" fontId="2" fillId="0" borderId="5"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2" fillId="0" borderId="6" xfId="0" applyFont="1" applyFill="1" applyBorder="1" applyAlignment="1" applyProtection="1">
      <alignment horizontal="left"/>
      <protection locked="0"/>
    </xf>
    <xf numFmtId="0" fontId="10" fillId="0" borderId="1" xfId="0" applyFont="1" applyFill="1" applyBorder="1" applyAlignment="1" applyProtection="1">
      <alignment horizontal="left"/>
      <protection locked="0"/>
    </xf>
    <xf numFmtId="49" fontId="2" fillId="0" borderId="1" xfId="0" applyNumberFormat="1" applyFont="1" applyFill="1" applyBorder="1" applyAlignment="1" applyProtection="1">
      <alignment horizontal="center"/>
      <protection locked="0"/>
    </xf>
    <xf numFmtId="0" fontId="2" fillId="0" borderId="7" xfId="0" applyFont="1" applyFill="1" applyBorder="1" applyAlignment="1" applyProtection="1">
      <alignment horizontal="left"/>
      <protection locked="0"/>
    </xf>
    <xf numFmtId="0" fontId="10" fillId="0" borderId="8" xfId="0" applyFont="1" applyFill="1" applyBorder="1" applyAlignment="1" applyProtection="1">
      <alignment horizontal="left"/>
      <protection locked="0"/>
    </xf>
    <xf numFmtId="49" fontId="2" fillId="0" borderId="8" xfId="0" applyNumberFormat="1" applyFont="1" applyFill="1" applyBorder="1" applyAlignment="1" applyProtection="1">
      <alignment horizontal="center"/>
      <protection locked="0"/>
    </xf>
    <xf numFmtId="0" fontId="10" fillId="0" borderId="0" xfId="0" applyFont="1" applyProtection="1">
      <protection locked="0"/>
    </xf>
    <xf numFmtId="0" fontId="10" fillId="0" borderId="1" xfId="0" applyFont="1" applyBorder="1" applyAlignment="1" applyProtection="1">
      <alignment/>
      <protection locked="0"/>
    </xf>
    <xf numFmtId="49" fontId="2" fillId="0" borderId="9"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0" fontId="10" fillId="0" borderId="6" xfId="0" applyFont="1" applyFill="1" applyBorder="1" applyAlignment="1" applyProtection="1">
      <alignment horizontal="center"/>
      <protection locked="0"/>
    </xf>
    <xf numFmtId="0" fontId="10" fillId="0" borderId="9" xfId="0" applyFont="1" applyBorder="1" applyAlignment="1" applyProtection="1">
      <alignment/>
      <protection locked="0"/>
    </xf>
    <xf numFmtId="0" fontId="3" fillId="0" borderId="0" xfId="0" applyFont="1"/>
    <xf numFmtId="0" fontId="10" fillId="0" borderId="0" xfId="0" applyFont="1" applyProtection="1">
      <protection/>
    </xf>
    <xf numFmtId="22" fontId="0" fillId="0" borderId="0" xfId="0" applyNumberFormat="1"/>
    <xf numFmtId="21" fontId="0" fillId="0" borderId="0" xfId="0" applyNumberFormat="1"/>
    <xf numFmtId="0" fontId="2" fillId="0" borderId="1" xfId="0" applyFont="1" applyFill="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10" fillId="0" borderId="11" xfId="0" applyFont="1" applyBorder="1" applyProtection="1">
      <protection locked="0"/>
    </xf>
    <xf numFmtId="0" fontId="2" fillId="0" borderId="12" xfId="0" applyFont="1" applyBorder="1" applyAlignment="1" applyProtection="1">
      <alignment horizontal="left" vertical="top" wrapText="1"/>
      <protection locked="0"/>
    </xf>
    <xf numFmtId="0" fontId="2" fillId="0" borderId="13" xfId="0" applyFont="1" applyFill="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4" fillId="0" borderId="15" xfId="0" applyFont="1" applyBorder="1" applyAlignment="1" applyProtection="1">
      <alignment horizontal="centerContinuous" vertical="center" wrapText="1"/>
      <protection hidden="1"/>
    </xf>
    <xf numFmtId="0" fontId="4" fillId="0" borderId="16" xfId="0" applyFont="1" applyBorder="1" applyAlignment="1" applyProtection="1">
      <alignment horizontal="centerContinuous" vertical="center" wrapText="1"/>
      <protection hidden="1"/>
    </xf>
    <xf numFmtId="0" fontId="4" fillId="0" borderId="17" xfId="0" applyFont="1" applyBorder="1" applyAlignment="1" applyProtection="1">
      <alignment horizontal="centerContinuous" vertical="center" wrapText="1"/>
      <protection hidden="1"/>
    </xf>
    <xf numFmtId="0" fontId="3" fillId="0" borderId="18" xfId="0" applyFont="1" applyBorder="1" applyAlignment="1" applyProtection="1">
      <alignment horizontal="center" vertical="center"/>
      <protection hidden="1"/>
    </xf>
    <xf numFmtId="0" fontId="0" fillId="0" borderId="19" xfId="0" applyBorder="1" applyAlignment="1" applyProtection="1">
      <alignment horizontal="centerContinuous"/>
      <protection hidden="1"/>
    </xf>
    <xf numFmtId="0" fontId="0" fillId="0" borderId="20" xfId="0" applyBorder="1" applyAlignment="1" applyProtection="1">
      <alignment horizontal="centerContinuous"/>
      <protection hidden="1"/>
    </xf>
    <xf numFmtId="0" fontId="0" fillId="0" borderId="10" xfId="0" applyBorder="1" applyProtection="1">
      <protection hidden="1"/>
    </xf>
    <xf numFmtId="0" fontId="5" fillId="2" borderId="9" xfId="0" applyFont="1" applyFill="1" applyBorder="1" applyAlignment="1" applyProtection="1">
      <alignment horizontal="centerContinuous" vertical="center" wrapText="1"/>
      <protection hidden="1"/>
    </xf>
    <xf numFmtId="0" fontId="5" fillId="2" borderId="21" xfId="0" applyFont="1" applyFill="1" applyBorder="1" applyAlignment="1" applyProtection="1">
      <alignment horizontal="centerContinuous" vertical="center" wrapText="1"/>
      <protection hidden="1"/>
    </xf>
    <xf numFmtId="0" fontId="6" fillId="3" borderId="10" xfId="0" applyFont="1" applyFill="1" applyBorder="1" applyProtection="1">
      <protection hidden="1"/>
    </xf>
    <xf numFmtId="0" fontId="5" fillId="2" borderId="8" xfId="0" applyFont="1" applyFill="1" applyBorder="1" applyAlignment="1" applyProtection="1">
      <alignment horizontal="centerContinuous" vertical="center" wrapText="1"/>
      <protection hidden="1"/>
    </xf>
    <xf numFmtId="0" fontId="5" fillId="2" borderId="22" xfId="0" applyFont="1" applyFill="1" applyBorder="1" applyAlignment="1" applyProtection="1">
      <alignment horizontal="centerContinuous" vertical="center" wrapText="1"/>
      <protection hidden="1"/>
    </xf>
    <xf numFmtId="0" fontId="0" fillId="0" borderId="10" xfId="0" applyBorder="1" applyAlignment="1" applyProtection="1">
      <alignment horizontal="center"/>
      <protection hidden="1"/>
    </xf>
    <xf numFmtId="0" fontId="0" fillId="0" borderId="1" xfId="0" applyBorder="1" applyAlignment="1" applyProtection="1">
      <alignment horizontal="center"/>
      <protection hidden="1" locked="0"/>
    </xf>
    <xf numFmtId="0" fontId="0" fillId="0" borderId="5" xfId="0" applyNumberFormat="1" applyBorder="1" applyAlignment="1" applyProtection="1">
      <alignment horizontal="center"/>
      <protection hidden="1"/>
    </xf>
    <xf numFmtId="0" fontId="0" fillId="2" borderId="1" xfId="0" applyFill="1" applyBorder="1" applyAlignment="1" applyProtection="1">
      <alignment horizontal="center"/>
      <protection hidden="1" locked="0"/>
    </xf>
    <xf numFmtId="0" fontId="0" fillId="2" borderId="1" xfId="0" applyFill="1" applyBorder="1" applyAlignment="1" applyProtection="1">
      <alignment horizontal="center"/>
      <protection hidden="1"/>
    </xf>
    <xf numFmtId="0" fontId="0" fillId="2" borderId="5" xfId="0" applyNumberFormat="1" applyFill="1" applyBorder="1" applyAlignment="1" applyProtection="1">
      <alignment horizontal="center"/>
      <protection hidden="1"/>
    </xf>
    <xf numFmtId="0" fontId="7" fillId="0" borderId="23" xfId="0" applyFont="1" applyBorder="1" applyAlignment="1" applyProtection="1">
      <alignment horizontal="centerContinuous" vertical="center"/>
      <protection hidden="1"/>
    </xf>
    <xf numFmtId="0" fontId="7" fillId="0" borderId="24" xfId="0" applyFont="1" applyBorder="1" applyAlignment="1" applyProtection="1">
      <alignment horizontal="centerContinuous" vertical="center"/>
      <protection hidden="1"/>
    </xf>
    <xf numFmtId="0" fontId="10" fillId="2" borderId="25" xfId="0" applyFont="1" applyFill="1" applyBorder="1" applyAlignment="1" applyProtection="1">
      <alignment horizontal="center"/>
      <protection hidden="1"/>
    </xf>
    <xf numFmtId="0" fontId="2" fillId="2" borderId="26" xfId="0" applyFont="1" applyFill="1" applyBorder="1" applyAlignment="1" applyProtection="1">
      <alignment horizontal="centerContinuous"/>
      <protection hidden="1"/>
    </xf>
    <xf numFmtId="0" fontId="2" fillId="2" borderId="27" xfId="0" applyFont="1" applyFill="1" applyBorder="1" applyAlignment="1" applyProtection="1">
      <alignment horizontal="centerContinuous"/>
      <protection hidden="1"/>
    </xf>
    <xf numFmtId="0" fontId="2" fillId="2" borderId="28" xfId="0" applyFont="1" applyFill="1" applyBorder="1" applyAlignment="1" applyProtection="1">
      <alignment horizontal="center" vertical="center"/>
      <protection hidden="1"/>
    </xf>
    <xf numFmtId="0" fontId="11" fillId="0" borderId="29" xfId="0" applyFont="1" applyBorder="1" applyAlignment="1" applyProtection="1">
      <alignment horizontal="center" vertical="center" wrapText="1"/>
      <protection hidden="1"/>
    </xf>
    <xf numFmtId="0" fontId="11" fillId="0" borderId="30" xfId="0" applyFont="1" applyBorder="1" applyAlignment="1" applyProtection="1">
      <alignment horizontal="center" vertical="center" wrapText="1"/>
      <protection hidden="1"/>
    </xf>
    <xf numFmtId="0" fontId="11" fillId="0" borderId="30" xfId="0" applyFont="1" applyFill="1" applyBorder="1" applyAlignment="1" applyProtection="1">
      <alignment horizontal="center" vertical="center" wrapText="1"/>
      <protection hidden="1"/>
    </xf>
    <xf numFmtId="0" fontId="11" fillId="0" borderId="31" xfId="0" applyFont="1" applyFill="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locked="0"/>
    </xf>
    <xf numFmtId="0" fontId="11" fillId="0" borderId="22" xfId="0" applyFont="1" applyBorder="1" applyAlignment="1" applyProtection="1">
      <alignment horizontal="center" vertical="center" wrapText="1"/>
      <protection hidden="1" locked="0"/>
    </xf>
    <xf numFmtId="0" fontId="10" fillId="0" borderId="32" xfId="0" applyFont="1" applyFill="1" applyBorder="1" applyAlignment="1" applyProtection="1">
      <alignment horizontal="centerContinuous"/>
      <protection hidden="1"/>
    </xf>
    <xf numFmtId="0" fontId="10" fillId="0" borderId="33" xfId="0" applyFont="1" applyFill="1" applyBorder="1" applyAlignment="1" applyProtection="1">
      <alignment horizontal="centerContinuous"/>
      <protection hidden="1"/>
    </xf>
    <xf numFmtId="0" fontId="10" fillId="0" borderId="34" xfId="0" applyFont="1" applyFill="1" applyBorder="1" applyAlignment="1" applyProtection="1">
      <alignment horizontal="centerContinuous"/>
      <protection hidden="1"/>
    </xf>
    <xf numFmtId="0" fontId="2" fillId="0" borderId="13" xfId="0" applyFont="1" applyBorder="1" applyAlignment="1" applyProtection="1">
      <alignment horizontal="centerContinuous"/>
      <protection hidden="1"/>
    </xf>
    <xf numFmtId="0" fontId="2" fillId="0" borderId="19" xfId="0" applyFont="1" applyBorder="1" applyAlignment="1" applyProtection="1">
      <alignment horizontal="centerContinuous"/>
      <protection hidden="1"/>
    </xf>
    <xf numFmtId="0" fontId="2" fillId="0" borderId="20" xfId="0" applyFont="1" applyBorder="1" applyAlignment="1" applyProtection="1">
      <alignment horizontal="centerContinuous"/>
      <protection hidden="1"/>
    </xf>
    <xf numFmtId="0" fontId="10" fillId="0" borderId="35" xfId="0" applyFont="1" applyFill="1" applyBorder="1" applyAlignment="1" applyProtection="1">
      <alignment horizontal="centerContinuous"/>
      <protection hidden="1"/>
    </xf>
    <xf numFmtId="0" fontId="10" fillId="0" borderId="36" xfId="0" applyFont="1" applyFill="1" applyBorder="1" applyAlignment="1" applyProtection="1">
      <alignment horizontal="centerContinuous"/>
      <protection hidden="1"/>
    </xf>
    <xf numFmtId="0" fontId="10" fillId="0" borderId="7" xfId="0" applyFont="1" applyFill="1" applyBorder="1" applyAlignment="1" applyProtection="1">
      <alignment horizontal="centerContinuous"/>
      <protection hidden="1"/>
    </xf>
    <xf numFmtId="0" fontId="2" fillId="0" borderId="1" xfId="0" applyFont="1" applyBorder="1" applyAlignment="1" applyProtection="1">
      <alignment horizontal="center"/>
      <protection hidden="1"/>
    </xf>
    <xf numFmtId="0" fontId="2" fillId="2" borderId="9" xfId="0" applyFont="1" applyFill="1" applyBorder="1" applyAlignment="1" applyProtection="1">
      <alignment horizontal="centerContinuous"/>
      <protection hidden="1"/>
    </xf>
    <xf numFmtId="0" fontId="2" fillId="2" borderId="21" xfId="0" applyFont="1" applyFill="1" applyBorder="1" applyAlignment="1" applyProtection="1">
      <alignment horizontal="centerContinuous"/>
      <protection hidden="1"/>
    </xf>
    <xf numFmtId="0" fontId="12" fillId="0" borderId="18" xfId="0" applyFont="1" applyFill="1" applyBorder="1" applyAlignment="1" applyProtection="1">
      <alignment horizontal="centerContinuous"/>
      <protection hidden="1"/>
    </xf>
    <xf numFmtId="0" fontId="12" fillId="0" borderId="19" xfId="0" applyFont="1" applyFill="1" applyBorder="1" applyAlignment="1" applyProtection="1">
      <alignment horizontal="centerContinuous"/>
      <protection hidden="1"/>
    </xf>
    <xf numFmtId="0" fontId="12" fillId="0" borderId="6" xfId="0" applyFont="1" applyFill="1" applyBorder="1" applyAlignment="1" applyProtection="1">
      <alignment horizontal="centerContinuous"/>
      <protection hidden="1"/>
    </xf>
    <xf numFmtId="0" fontId="2" fillId="2" borderId="31" xfId="0" applyFont="1" applyFill="1" applyBorder="1" applyAlignment="1" applyProtection="1">
      <alignment horizontal="centerContinuous"/>
      <protection hidden="1"/>
    </xf>
    <xf numFmtId="0" fontId="2" fillId="2" borderId="37" xfId="0" applyFont="1" applyFill="1" applyBorder="1" applyAlignment="1" applyProtection="1">
      <alignment horizontal="centerContinuous"/>
      <protection hidden="1"/>
    </xf>
    <xf numFmtId="0" fontId="12" fillId="0" borderId="38" xfId="0" applyFont="1" applyFill="1" applyBorder="1" applyAlignment="1" applyProtection="1">
      <alignment horizontal="centerContinuous"/>
      <protection hidden="1"/>
    </xf>
    <xf numFmtId="0" fontId="12" fillId="0" borderId="39" xfId="0" applyFont="1" applyFill="1" applyBorder="1" applyAlignment="1" applyProtection="1">
      <alignment horizontal="centerContinuous"/>
      <protection hidden="1"/>
    </xf>
    <xf numFmtId="0" fontId="12" fillId="0" borderId="40" xfId="0" applyFont="1" applyFill="1" applyBorder="1" applyAlignment="1" applyProtection="1">
      <alignment horizontal="centerContinuous"/>
      <protection hidden="1"/>
    </xf>
    <xf numFmtId="0" fontId="2" fillId="0" borderId="24" xfId="0" applyNumberFormat="1" applyFont="1" applyBorder="1" applyAlignment="1" applyProtection="1">
      <alignment horizontal="center"/>
      <protection hidden="1"/>
    </xf>
    <xf numFmtId="0" fontId="2" fillId="2" borderId="41" xfId="0" applyFont="1" applyFill="1" applyBorder="1" applyAlignment="1" applyProtection="1">
      <alignment horizontal="centerContinuous"/>
      <protection hidden="1"/>
    </xf>
    <xf numFmtId="0" fontId="2" fillId="2" borderId="42" xfId="0" applyFont="1" applyFill="1" applyBorder="1" applyAlignment="1" applyProtection="1">
      <alignment horizontal="centerContinuous"/>
      <protection hidden="1"/>
    </xf>
    <xf numFmtId="0" fontId="2" fillId="0" borderId="0" xfId="0" applyFont="1" applyBorder="1" applyAlignment="1" applyProtection="1">
      <alignment horizontal="left" vertical="top" wrapText="1"/>
      <protection hidden="1"/>
    </xf>
    <xf numFmtId="0" fontId="2" fillId="2" borderId="43" xfId="0" applyFont="1" applyFill="1" applyBorder="1" applyAlignment="1" applyProtection="1">
      <alignment horizontal="centerContinuous" vertical="center"/>
      <protection hidden="1"/>
    </xf>
    <xf numFmtId="0" fontId="2" fillId="2" borderId="0" xfId="0" applyFont="1" applyFill="1" applyBorder="1" applyAlignment="1" applyProtection="1">
      <alignment horizontal="centerContinuous" vertical="center"/>
      <protection hidden="1"/>
    </xf>
    <xf numFmtId="0" fontId="2" fillId="2" borderId="11" xfId="0" applyFont="1" applyFill="1" applyBorder="1" applyAlignment="1" applyProtection="1">
      <alignment horizontal="centerContinuous" vertical="center"/>
      <protection hidden="1"/>
    </xf>
    <xf numFmtId="0" fontId="10" fillId="2" borderId="0" xfId="0" applyFont="1" applyFill="1" applyBorder="1" applyProtection="1">
      <protection hidden="1"/>
    </xf>
    <xf numFmtId="0" fontId="10" fillId="2" borderId="0" xfId="0" applyNumberFormat="1" applyFont="1" applyFill="1" applyBorder="1" applyAlignment="1" applyProtection="1">
      <alignment horizontal="center"/>
      <protection hidden="1"/>
    </xf>
    <xf numFmtId="165" fontId="13" fillId="2" borderId="11" xfId="0" applyNumberFormat="1" applyFont="1" applyFill="1" applyBorder="1" applyAlignment="1" applyProtection="1">
      <alignment horizontal="centerContinuous" vertical="center"/>
      <protection hidden="1"/>
    </xf>
    <xf numFmtId="0" fontId="2" fillId="2" borderId="12" xfId="0" applyFont="1" applyFill="1" applyBorder="1" applyAlignment="1" applyProtection="1">
      <alignment horizontal="left" vertical="center"/>
      <protection hidden="1"/>
    </xf>
    <xf numFmtId="0" fontId="13" fillId="2" borderId="0" xfId="0" applyNumberFormat="1" applyFont="1" applyFill="1" applyBorder="1" applyAlignment="1" applyProtection="1">
      <alignment horizontal="centerContinuous"/>
      <protection hidden="1"/>
    </xf>
    <xf numFmtId="0" fontId="11" fillId="0" borderId="26" xfId="0" applyFont="1" applyBorder="1" applyAlignment="1" applyProtection="1">
      <alignment horizontal="center" vertical="center" wrapText="1"/>
      <protection hidden="1" locked="0"/>
    </xf>
    <xf numFmtId="0" fontId="2" fillId="0" borderId="9" xfId="0" applyFont="1" applyBorder="1" applyAlignment="1" applyProtection="1">
      <alignment horizontal="centerContinuous" vertical="center"/>
      <protection hidden="1"/>
    </xf>
    <xf numFmtId="0" fontId="2" fillId="0" borderId="44" xfId="0" applyFont="1" applyBorder="1" applyAlignment="1" applyProtection="1">
      <alignment horizontal="centerContinuous"/>
      <protection hidden="1"/>
    </xf>
    <xf numFmtId="0" fontId="2" fillId="0" borderId="13"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45" xfId="0" applyNumberFormat="1" applyFont="1" applyBorder="1" applyAlignment="1" applyProtection="1">
      <alignment horizontal="center"/>
      <protection hidden="1"/>
    </xf>
    <xf numFmtId="0" fontId="2" fillId="0" borderId="46" xfId="0" applyNumberFormat="1" applyFont="1" applyBorder="1" applyAlignment="1" applyProtection="1">
      <alignment horizontal="center"/>
      <protection hidden="1"/>
    </xf>
    <xf numFmtId="164" fontId="8" fillId="4" borderId="47" xfId="0" applyNumberFormat="1" applyFont="1" applyFill="1" applyBorder="1" applyAlignment="1" applyProtection="1">
      <alignment horizontal="center" vertical="center"/>
      <protection hidden="1"/>
    </xf>
    <xf numFmtId="0" fontId="10" fillId="2" borderId="12" xfId="0" applyFont="1" applyFill="1" applyBorder="1" applyProtection="1">
      <protection hidden="1"/>
    </xf>
    <xf numFmtId="165" fontId="18" fillId="2" borderId="48" xfId="0" applyNumberFormat="1" applyFont="1" applyFill="1" applyBorder="1" applyAlignment="1" applyProtection="1">
      <alignment horizontal="centerContinuous" vertical="center"/>
      <protection hidden="1"/>
    </xf>
    <xf numFmtId="165" fontId="18" fillId="2" borderId="49" xfId="0" applyNumberFormat="1" applyFont="1" applyFill="1" applyBorder="1" applyAlignment="1" applyProtection="1">
      <alignment horizontal="center" vertical="center"/>
      <protection hidden="1"/>
    </xf>
    <xf numFmtId="165" fontId="18" fillId="2" borderId="11" xfId="0" applyNumberFormat="1" applyFont="1" applyFill="1" applyBorder="1" applyAlignment="1" applyProtection="1">
      <alignment horizontal="centerContinuous" vertical="center"/>
      <protection hidden="1"/>
    </xf>
    <xf numFmtId="0" fontId="19" fillId="2" borderId="0" xfId="0" applyNumberFormat="1" applyFont="1" applyFill="1" applyBorder="1" applyAlignment="1" applyProtection="1">
      <alignment horizontal="center"/>
      <protection hidden="1"/>
    </xf>
    <xf numFmtId="0" fontId="19" fillId="2" borderId="0" xfId="0" applyFont="1" applyFill="1" applyBorder="1" applyProtection="1">
      <protection hidden="1"/>
    </xf>
    <xf numFmtId="0" fontId="19" fillId="2" borderId="50" xfId="0" applyFont="1" applyFill="1" applyBorder="1" applyAlignment="1" applyProtection="1">
      <alignment horizontal="center"/>
      <protection hidden="1"/>
    </xf>
    <xf numFmtId="0" fontId="2" fillId="0" borderId="13" xfId="0" applyNumberFormat="1" applyFont="1" applyFill="1" applyBorder="1" applyAlignment="1" applyProtection="1">
      <alignment horizontal="center"/>
      <protection locked="0"/>
    </xf>
    <xf numFmtId="0" fontId="2" fillId="0" borderId="51" xfId="0" applyNumberFormat="1" applyFont="1" applyFill="1" applyBorder="1" applyAlignment="1" applyProtection="1">
      <alignment horizontal="center"/>
      <protection locked="0"/>
    </xf>
    <xf numFmtId="0" fontId="2" fillId="0" borderId="52" xfId="0" applyNumberFormat="1" applyFont="1" applyFill="1" applyBorder="1" applyAlignment="1" applyProtection="1">
      <alignment horizontal="center"/>
      <protection locked="0"/>
    </xf>
    <xf numFmtId="0" fontId="2" fillId="0" borderId="0" xfId="0" applyFont="1" applyBorder="1" applyAlignment="1" applyProtection="1">
      <alignment horizontal="left" vertical="top"/>
      <protection locked="0"/>
    </xf>
    <xf numFmtId="0" fontId="10" fillId="0" borderId="33" xfId="0" applyFont="1" applyFill="1" applyBorder="1" applyAlignment="1" applyProtection="1">
      <alignment/>
      <protection hidden="1"/>
    </xf>
    <xf numFmtId="0" fontId="10" fillId="0" borderId="34" xfId="0" applyFont="1" applyFill="1" applyBorder="1" applyAlignment="1" applyProtection="1">
      <alignment/>
      <protection hidden="1"/>
    </xf>
    <xf numFmtId="0" fontId="10" fillId="0" borderId="36" xfId="0" applyFont="1" applyFill="1" applyBorder="1" applyAlignment="1" applyProtection="1">
      <alignment/>
      <protection hidden="1"/>
    </xf>
    <xf numFmtId="0" fontId="10" fillId="0" borderId="7" xfId="0" applyFont="1" applyFill="1" applyBorder="1" applyAlignment="1" applyProtection="1">
      <alignment/>
      <protection hidden="1"/>
    </xf>
    <xf numFmtId="0" fontId="11" fillId="0" borderId="53" xfId="0" applyFont="1" applyBorder="1" applyAlignment="1" applyProtection="1">
      <alignment horizontal="center" vertical="center" wrapText="1"/>
      <protection hidden="1"/>
    </xf>
    <xf numFmtId="0" fontId="10" fillId="0" borderId="14" xfId="0" applyFont="1" applyBorder="1" applyAlignment="1" applyProtection="1">
      <alignment horizontal="center"/>
      <protection locked="0"/>
    </xf>
    <xf numFmtId="0" fontId="10" fillId="0" borderId="54" xfId="0" applyFont="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10" fillId="0" borderId="55" xfId="0" applyFont="1" applyFill="1" applyBorder="1" applyAlignment="1" applyProtection="1">
      <alignment/>
      <protection hidden="1"/>
    </xf>
    <xf numFmtId="0" fontId="10" fillId="0" borderId="56" xfId="0" applyFont="1" applyFill="1" applyBorder="1" applyAlignment="1" applyProtection="1">
      <alignment/>
      <protection hidden="1"/>
    </xf>
    <xf numFmtId="0" fontId="0" fillId="5" borderId="1" xfId="0" applyNumberFormat="1" applyFill="1" applyBorder="1" applyAlignment="1" applyProtection="1">
      <alignment horizontal="center"/>
      <protection hidden="1"/>
    </xf>
    <xf numFmtId="0" fontId="2" fillId="2" borderId="57" xfId="0" applyFont="1" applyFill="1" applyBorder="1" applyAlignment="1" applyProtection="1">
      <alignment horizontal="center" vertical="center"/>
      <protection hidden="1"/>
    </xf>
    <xf numFmtId="0" fontId="11" fillId="0" borderId="54" xfId="0" applyFont="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2" fillId="2" borderId="58" xfId="0" applyFont="1" applyFill="1" applyBorder="1" applyAlignment="1" applyProtection="1">
      <alignment horizontal="center"/>
      <protection hidden="1"/>
    </xf>
    <xf numFmtId="0" fontId="2" fillId="2" borderId="59" xfId="0" applyFont="1" applyFill="1" applyBorder="1" applyAlignment="1" applyProtection="1">
      <alignment horizontal="centerContinuous"/>
      <protection hidden="1"/>
    </xf>
    <xf numFmtId="0" fontId="2" fillId="2" borderId="60" xfId="0" applyFont="1" applyFill="1" applyBorder="1" applyAlignment="1" applyProtection="1">
      <alignment horizontal="center" vertical="center"/>
      <protection hidden="1"/>
    </xf>
    <xf numFmtId="0" fontId="11" fillId="0" borderId="51" xfId="0" applyFont="1" applyBorder="1" applyAlignment="1" applyProtection="1">
      <alignment horizontal="center" vertical="center" wrapText="1"/>
      <protection hidden="1"/>
    </xf>
    <xf numFmtId="0" fontId="11" fillId="0" borderId="26" xfId="0" applyFont="1" applyBorder="1" applyAlignment="1" applyProtection="1">
      <alignment horizontal="center" vertical="center" wrapText="1"/>
      <protection hidden="1"/>
    </xf>
    <xf numFmtId="0" fontId="11" fillId="0" borderId="27" xfId="0" applyFont="1" applyBorder="1" applyAlignment="1" applyProtection="1">
      <alignment horizontal="center" vertical="center" wrapText="1"/>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2" fillId="0" borderId="6" xfId="0" applyFont="1" applyFill="1" applyBorder="1" applyAlignment="1" applyProtection="1">
      <alignment horizontal="left"/>
      <protection hidden="1"/>
    </xf>
    <xf numFmtId="0" fontId="10" fillId="0" borderId="1" xfId="0" applyFont="1" applyFill="1" applyBorder="1" applyAlignment="1" applyProtection="1">
      <alignment horizontal="left"/>
      <protection hidden="1"/>
    </xf>
    <xf numFmtId="49" fontId="2" fillId="0" borderId="1" xfId="0" applyNumberFormat="1" applyFont="1" applyFill="1" applyBorder="1" applyAlignment="1" applyProtection="1">
      <alignment horizontal="center"/>
      <protection hidden="1"/>
    </xf>
    <xf numFmtId="49" fontId="2" fillId="0" borderId="13" xfId="0" applyNumberFormat="1" applyFont="1" applyFill="1" applyBorder="1" applyAlignment="1" applyProtection="1">
      <alignment horizontal="center"/>
      <protection hidden="1"/>
    </xf>
    <xf numFmtId="0" fontId="2" fillId="0" borderId="13" xfId="0" applyFont="1" applyFill="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61" xfId="0" applyFont="1" applyBorder="1" applyAlignment="1" applyProtection="1">
      <alignment horizontal="left" vertical="center"/>
      <protection hidden="1"/>
    </xf>
    <xf numFmtId="0" fontId="2" fillId="0" borderId="62" xfId="0" applyFont="1" applyBorder="1" applyAlignment="1" applyProtection="1">
      <alignment horizontal="left" vertical="center"/>
      <protection hidden="1"/>
    </xf>
    <xf numFmtId="0" fontId="2" fillId="0" borderId="62"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10" fillId="0" borderId="14" xfId="0" applyFont="1" applyFill="1" applyBorder="1" applyAlignment="1" applyProtection="1">
      <alignment horizontal="center"/>
      <protection hidden="1"/>
    </xf>
    <xf numFmtId="0" fontId="2" fillId="0" borderId="63" xfId="0" applyFont="1" applyBorder="1" applyAlignment="1" applyProtection="1">
      <alignment vertical="center"/>
      <protection hidden="1"/>
    </xf>
    <xf numFmtId="0" fontId="2" fillId="0" borderId="48" xfId="0" applyFont="1" applyBorder="1" applyAlignment="1" applyProtection="1">
      <alignment vertical="center"/>
      <protection hidden="1"/>
    </xf>
    <xf numFmtId="0" fontId="2" fillId="0" borderId="63" xfId="0" applyFont="1" applyBorder="1" applyAlignment="1" applyProtection="1">
      <alignment horizontal="left" vertical="center"/>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horizontal="left" vertical="center"/>
      <protection hidden="1"/>
    </xf>
    <xf numFmtId="0" fontId="2" fillId="2" borderId="64" xfId="0" applyFont="1" applyFill="1" applyBorder="1" applyAlignment="1" applyProtection="1">
      <alignment horizontal="centerContinuous"/>
      <protection hidden="1"/>
    </xf>
    <xf numFmtId="0" fontId="2" fillId="2" borderId="63" xfId="0" applyFont="1" applyFill="1" applyBorder="1" applyAlignment="1" applyProtection="1">
      <alignment horizontal="centerContinuous"/>
      <protection hidden="1"/>
    </xf>
    <xf numFmtId="0" fontId="2" fillId="2" borderId="65" xfId="0" applyFont="1" applyFill="1" applyBorder="1" applyAlignment="1" applyProtection="1">
      <alignment horizontal="centerContinuous"/>
      <protection hidden="1"/>
    </xf>
    <xf numFmtId="0" fontId="2" fillId="2" borderId="66"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protection hidden="1"/>
    </xf>
    <xf numFmtId="0" fontId="10" fillId="0" borderId="6" xfId="0" applyFont="1" applyFill="1" applyBorder="1" applyAlignment="1" applyProtection="1">
      <alignment horizontal="center"/>
      <protection hidden="1"/>
    </xf>
    <xf numFmtId="0" fontId="10" fillId="0" borderId="0" xfId="0" applyFont="1" applyBorder="1" applyProtection="1">
      <protection hidden="1"/>
    </xf>
    <xf numFmtId="0" fontId="2" fillId="0" borderId="62" xfId="0" applyFont="1" applyBorder="1" applyAlignment="1" applyProtection="1">
      <alignment vertical="center"/>
      <protection hidden="1"/>
    </xf>
    <xf numFmtId="166" fontId="18" fillId="2" borderId="67" xfId="0" applyNumberFormat="1" applyFont="1" applyFill="1" applyBorder="1" applyAlignment="1" applyProtection="1">
      <alignment horizontal="center"/>
      <protection hidden="1"/>
    </xf>
    <xf numFmtId="0" fontId="2" fillId="0" borderId="0" xfId="0" applyFont="1" applyFill="1" applyBorder="1" applyAlignment="1" applyProtection="1">
      <alignment vertical="center"/>
      <protection hidden="1"/>
    </xf>
    <xf numFmtId="0" fontId="10" fillId="0" borderId="0" xfId="0" applyFont="1" applyFill="1" applyProtection="1">
      <protection locked="0"/>
    </xf>
    <xf numFmtId="0" fontId="2" fillId="0" borderId="0" xfId="0" applyFont="1" applyFill="1" applyBorder="1" applyAlignment="1" applyProtection="1">
      <alignment horizontal="center" vertical="center"/>
      <protection hidden="1"/>
    </xf>
    <xf numFmtId="0" fontId="10" fillId="0" borderId="0" xfId="0" applyFont="1" applyFill="1" applyBorder="1" applyProtection="1">
      <protection hidden="1"/>
    </xf>
    <xf numFmtId="0" fontId="2" fillId="0" borderId="0" xfId="0" applyFont="1" applyFill="1" applyBorder="1" applyAlignment="1" applyProtection="1">
      <alignment horizontal="left" vertical="center"/>
      <protection hidden="1"/>
    </xf>
    <xf numFmtId="0" fontId="14" fillId="0" borderId="0" xfId="0" applyFont="1" applyFill="1" applyBorder="1" applyAlignment="1" applyProtection="1">
      <alignment vertical="center"/>
      <protection hidden="1"/>
    </xf>
    <xf numFmtId="0" fontId="10" fillId="0" borderId="0" xfId="0" applyFont="1" applyFill="1" applyBorder="1" applyAlignment="1" applyProtection="1">
      <alignment/>
      <protection hidden="1"/>
    </xf>
    <xf numFmtId="0" fontId="2" fillId="0" borderId="50" xfId="0" applyFont="1" applyBorder="1" applyAlignment="1" applyProtection="1">
      <alignment vertical="center"/>
      <protection hidden="1"/>
    </xf>
    <xf numFmtId="0" fontId="10" fillId="0" borderId="68" xfId="0" applyFont="1" applyFill="1" applyBorder="1" applyProtection="1">
      <protection hidden="1"/>
    </xf>
    <xf numFmtId="0" fontId="13" fillId="0" borderId="0" xfId="0" applyNumberFormat="1" applyFont="1" applyFill="1" applyBorder="1" applyAlignment="1" applyProtection="1">
      <alignment horizontal="centerContinuous"/>
      <protection hidden="1"/>
    </xf>
    <xf numFmtId="0" fontId="10" fillId="0" borderId="62" xfId="0" applyFont="1" applyBorder="1" applyProtection="1">
      <protection hidden="1"/>
    </xf>
    <xf numFmtId="0" fontId="11" fillId="0" borderId="7" xfId="0" applyFont="1" applyBorder="1" applyAlignment="1" applyProtection="1">
      <alignment horizontal="center" vertical="center" wrapText="1"/>
      <protection hidden="1" locked="0"/>
    </xf>
    <xf numFmtId="0" fontId="2" fillId="0" borderId="6" xfId="0" applyFont="1" applyBorder="1" applyAlignment="1" applyProtection="1">
      <alignment horizontal="center"/>
      <protection/>
    </xf>
    <xf numFmtId="0" fontId="2" fillId="0" borderId="6" xfId="0" applyFont="1" applyBorder="1" applyAlignment="1" applyProtection="1">
      <alignment horizontal="centerContinuous"/>
      <protection hidden="1"/>
    </xf>
    <xf numFmtId="0" fontId="2" fillId="0" borderId="40" xfId="0" applyFont="1" applyBorder="1" applyAlignment="1" applyProtection="1">
      <alignment horizontal="center"/>
      <protection/>
    </xf>
    <xf numFmtId="0" fontId="2" fillId="0" borderId="1" xfId="0" applyNumberFormat="1" applyFont="1" applyBorder="1" applyAlignment="1" applyProtection="1">
      <alignment horizontal="center"/>
      <protection locked="0"/>
    </xf>
    <xf numFmtId="0" fontId="2" fillId="0" borderId="5" xfId="0" applyNumberFormat="1" applyFont="1" applyBorder="1" applyAlignment="1" applyProtection="1">
      <alignment horizontal="center"/>
      <protection locked="0"/>
    </xf>
    <xf numFmtId="0" fontId="2" fillId="0" borderId="63" xfId="0" applyFont="1" applyBorder="1" applyAlignment="1" applyProtection="1">
      <alignment horizontal="center" vertical="center"/>
      <protection hidden="1"/>
    </xf>
    <xf numFmtId="0" fontId="2" fillId="2" borderId="62" xfId="0" applyFont="1" applyFill="1" applyBorder="1" applyAlignment="1" applyProtection="1">
      <alignment horizontal="center" vertical="center"/>
      <protection hidden="1"/>
    </xf>
    <xf numFmtId="0" fontId="2" fillId="0" borderId="13" xfId="0" applyFont="1" applyBorder="1" applyAlignment="1" applyProtection="1">
      <alignment horizontal="center"/>
      <protection hidden="1"/>
    </xf>
    <xf numFmtId="0" fontId="2" fillId="2" borderId="32" xfId="0" applyFont="1" applyFill="1" applyBorder="1" applyAlignment="1" applyProtection="1">
      <alignment horizontal="center"/>
      <protection hidden="1"/>
    </xf>
    <xf numFmtId="0" fontId="2" fillId="2" borderId="33" xfId="0" applyFont="1" applyFill="1" applyBorder="1" applyAlignment="1" applyProtection="1">
      <alignment horizontal="center"/>
      <protection hidden="1"/>
    </xf>
    <xf numFmtId="0" fontId="2" fillId="2" borderId="69" xfId="0" applyFont="1" applyFill="1" applyBorder="1" applyAlignment="1" applyProtection="1">
      <alignment horizontal="center"/>
      <protection hidden="1"/>
    </xf>
    <xf numFmtId="0" fontId="0" fillId="0" borderId="0" xfId="0" applyAlignment="1">
      <alignment/>
    </xf>
    <xf numFmtId="0" fontId="1" fillId="0" borderId="0" xfId="0" applyFont="1" applyAlignment="1">
      <alignment horizontal="center" vertical="center" wrapText="1"/>
    </xf>
    <xf numFmtId="0" fontId="2" fillId="0" borderId="43"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top"/>
      <protection locked="0"/>
    </xf>
    <xf numFmtId="0" fontId="2" fillId="0" borderId="70" xfId="0" applyFont="1" applyBorder="1" applyAlignment="1" applyProtection="1">
      <alignment horizontal="left" vertical="top"/>
      <protection locked="0"/>
    </xf>
    <xf numFmtId="0" fontId="13" fillId="2" borderId="66" xfId="0" applyNumberFormat="1" applyFont="1" applyFill="1" applyBorder="1" applyAlignment="1" applyProtection="1">
      <alignment horizontal="right"/>
      <protection hidden="1"/>
    </xf>
    <xf numFmtId="0" fontId="13" fillId="2" borderId="62" xfId="0" applyNumberFormat="1" applyFont="1" applyFill="1" applyBorder="1" applyAlignment="1" applyProtection="1">
      <alignment horizontal="right"/>
      <protection hidden="1"/>
    </xf>
    <xf numFmtId="0" fontId="13" fillId="2" borderId="12" xfId="0" applyNumberFormat="1" applyFont="1" applyFill="1" applyBorder="1" applyAlignment="1" applyProtection="1">
      <alignment horizontal="right"/>
      <protection hidden="1"/>
    </xf>
    <xf numFmtId="0" fontId="13" fillId="2" borderId="0" xfId="0" applyNumberFormat="1" applyFont="1" applyFill="1" applyBorder="1" applyAlignment="1" applyProtection="1">
      <alignment horizontal="right"/>
      <protection hidden="1"/>
    </xf>
    <xf numFmtId="0" fontId="2" fillId="0" borderId="63" xfId="0" applyFont="1" applyBorder="1" applyAlignment="1" applyProtection="1">
      <alignment horizontal="center" vertical="center"/>
      <protection hidden="1"/>
    </xf>
    <xf numFmtId="0" fontId="15" fillId="2" borderId="64" xfId="0" applyFont="1" applyFill="1" applyBorder="1" applyAlignment="1" applyProtection="1">
      <alignment horizontal="center" vertical="center"/>
      <protection hidden="1"/>
    </xf>
    <xf numFmtId="0" fontId="15" fillId="2" borderId="63" xfId="0" applyFont="1" applyFill="1" applyBorder="1" applyAlignment="1" applyProtection="1">
      <alignment horizontal="center" vertical="center"/>
      <protection hidden="1"/>
    </xf>
    <xf numFmtId="0" fontId="15" fillId="2" borderId="48"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protection hidden="1"/>
    </xf>
    <xf numFmtId="0" fontId="10" fillId="2" borderId="0" xfId="0" applyFont="1" applyFill="1" applyBorder="1" applyAlignment="1" applyProtection="1">
      <alignment horizontal="center"/>
      <protection hidden="1"/>
    </xf>
    <xf numFmtId="0" fontId="2" fillId="0" borderId="0" xfId="0" applyFont="1" applyBorder="1" applyAlignment="1" applyProtection="1">
      <alignment horizontal="center" vertical="center"/>
      <protection locked="0"/>
    </xf>
    <xf numFmtId="0" fontId="12" fillId="0" borderId="44" xfId="0" applyFont="1" applyFill="1" applyBorder="1" applyAlignment="1" applyProtection="1">
      <alignment horizontal="center"/>
      <protection hidden="1"/>
    </xf>
    <xf numFmtId="0" fontId="12" fillId="0" borderId="19" xfId="0" applyFont="1" applyFill="1" applyBorder="1" applyAlignment="1" applyProtection="1">
      <alignment horizontal="center"/>
      <protection hidden="1"/>
    </xf>
    <xf numFmtId="0" fontId="12" fillId="0" borderId="6" xfId="0" applyFont="1" applyFill="1" applyBorder="1" applyAlignment="1" applyProtection="1">
      <alignment horizontal="center"/>
      <protection hidden="1"/>
    </xf>
    <xf numFmtId="0" fontId="12" fillId="0" borderId="71" xfId="0" applyFont="1" applyFill="1" applyBorder="1" applyAlignment="1" applyProtection="1">
      <alignment horizontal="center"/>
      <protection hidden="1"/>
    </xf>
    <xf numFmtId="0" fontId="12" fillId="0" borderId="39" xfId="0" applyFont="1" applyFill="1" applyBorder="1" applyAlignment="1" applyProtection="1">
      <alignment horizontal="center"/>
      <protection hidden="1"/>
    </xf>
    <xf numFmtId="0" fontId="12" fillId="0" borderId="40" xfId="0" applyFont="1" applyFill="1" applyBorder="1" applyAlignment="1" applyProtection="1">
      <alignment horizontal="center"/>
      <protection hidden="1"/>
    </xf>
    <xf numFmtId="0" fontId="2" fillId="0" borderId="72" xfId="0" applyFont="1" applyBorder="1" applyAlignment="1" applyProtection="1">
      <alignment horizontal="left" vertical="center"/>
      <protection locked="0"/>
    </xf>
    <xf numFmtId="0" fontId="2" fillId="0" borderId="63" xfId="0" applyFont="1" applyBorder="1" applyAlignment="1" applyProtection="1">
      <alignment horizontal="left" vertical="center"/>
      <protection locked="0"/>
    </xf>
    <xf numFmtId="0" fontId="2" fillId="0" borderId="4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2" xfId="0" applyFont="1" applyBorder="1" applyAlignment="1" applyProtection="1">
      <alignment horizontal="left" vertical="top"/>
      <protection locked="0"/>
    </xf>
    <xf numFmtId="0" fontId="2" fillId="0" borderId="73" xfId="0" applyFont="1" applyBorder="1" applyAlignment="1" applyProtection="1">
      <alignment horizontal="left" vertical="top"/>
      <protection locked="0"/>
    </xf>
    <xf numFmtId="0" fontId="15" fillId="2" borderId="44" xfId="0" applyFont="1" applyFill="1" applyBorder="1" applyAlignment="1" applyProtection="1">
      <alignment horizontal="center" vertical="center"/>
      <protection hidden="1"/>
    </xf>
    <xf numFmtId="0" fontId="15" fillId="2" borderId="19" xfId="0" applyFont="1" applyFill="1" applyBorder="1" applyAlignment="1" applyProtection="1">
      <alignment horizontal="center" vertical="center"/>
      <protection hidden="1"/>
    </xf>
    <xf numFmtId="0" fontId="15" fillId="2" borderId="20" xfId="0" applyFont="1" applyFill="1" applyBorder="1" applyAlignment="1" applyProtection="1">
      <alignment horizontal="center" vertical="center"/>
      <protection hidden="1"/>
    </xf>
    <xf numFmtId="0" fontId="2" fillId="2" borderId="74" xfId="0" applyFont="1" applyFill="1" applyBorder="1" applyAlignment="1" applyProtection="1">
      <alignment horizontal="center" vertical="center" wrapText="1"/>
      <protection hidden="1"/>
    </xf>
    <xf numFmtId="0" fontId="2" fillId="2" borderId="75" xfId="0" applyFont="1" applyFill="1" applyBorder="1" applyAlignment="1" applyProtection="1">
      <alignment horizontal="center" vertical="center"/>
      <protection hidden="1"/>
    </xf>
    <xf numFmtId="0" fontId="2" fillId="2" borderId="76" xfId="0" applyFont="1" applyFill="1" applyBorder="1" applyAlignment="1" applyProtection="1">
      <alignment horizontal="center" textRotation="90"/>
      <protection hidden="1"/>
    </xf>
    <xf numFmtId="0" fontId="0" fillId="0" borderId="77" xfId="0" applyBorder="1" applyAlignment="1" applyProtection="1">
      <alignment horizontal="center" textRotation="90"/>
      <protection hidden="1"/>
    </xf>
    <xf numFmtId="0" fontId="2" fillId="2" borderId="57" xfId="0" applyFont="1" applyFill="1" applyBorder="1" applyAlignment="1" applyProtection="1">
      <alignment horizontal="center" vertical="center"/>
      <protection hidden="1"/>
    </xf>
    <xf numFmtId="0" fontId="0" fillId="0" borderId="78"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2" fillId="2" borderId="74" xfId="0" applyFont="1" applyFill="1"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2" fillId="2" borderId="74" xfId="0" applyFont="1" applyFill="1" applyBorder="1" applyAlignment="1" applyProtection="1">
      <alignment horizontal="center" vertical="center" textRotation="90"/>
      <protection hidden="1"/>
    </xf>
    <xf numFmtId="0" fontId="0" fillId="0" borderId="75" xfId="0" applyBorder="1" applyAlignment="1" applyProtection="1">
      <alignment horizontal="center" vertical="center" textRotation="90"/>
      <protection hidden="1"/>
    </xf>
    <xf numFmtId="0" fontId="2" fillId="2" borderId="58" xfId="0" applyFont="1" applyFill="1" applyBorder="1" applyAlignment="1" applyProtection="1">
      <alignment horizontal="center"/>
      <protection hidden="1"/>
    </xf>
    <xf numFmtId="0" fontId="2" fillId="2" borderId="80" xfId="0" applyFont="1" applyFill="1" applyBorder="1" applyAlignment="1" applyProtection="1">
      <alignment horizontal="center"/>
      <protection hidden="1"/>
    </xf>
    <xf numFmtId="0" fontId="2" fillId="2" borderId="81" xfId="0" applyFont="1" applyFill="1" applyBorder="1" applyAlignment="1" applyProtection="1">
      <alignment horizontal="center"/>
      <protection hidden="1"/>
    </xf>
    <xf numFmtId="0" fontId="2" fillId="2" borderId="82" xfId="0" applyFont="1" applyFill="1" applyBorder="1" applyAlignment="1" applyProtection="1">
      <alignment horizontal="center" vertical="center"/>
      <protection hidden="1"/>
    </xf>
    <xf numFmtId="0" fontId="2" fillId="2" borderId="62" xfId="0" applyFont="1" applyFill="1" applyBorder="1" applyAlignment="1" applyProtection="1">
      <alignment horizontal="center" vertical="center"/>
      <protection hidden="1"/>
    </xf>
    <xf numFmtId="0" fontId="0" fillId="0" borderId="73" xfId="0" applyBorder="1" applyAlignment="1" applyProtection="1">
      <alignment horizontal="center" vertical="center"/>
      <protection hidden="1"/>
    </xf>
    <xf numFmtId="0" fontId="2" fillId="2" borderId="18" xfId="0" applyFont="1" applyFill="1" applyBorder="1" applyAlignment="1" applyProtection="1">
      <alignment horizontal="center"/>
      <protection hidden="1"/>
    </xf>
    <xf numFmtId="0" fontId="2" fillId="2" borderId="19" xfId="0" applyFont="1" applyFill="1" applyBorder="1" applyAlignment="1" applyProtection="1">
      <alignment horizontal="center"/>
      <protection hidden="1"/>
    </xf>
    <xf numFmtId="0" fontId="2" fillId="2" borderId="20" xfId="0" applyFont="1" applyFill="1" applyBorder="1" applyAlignment="1" applyProtection="1">
      <alignment horizontal="center"/>
      <protection hidden="1"/>
    </xf>
    <xf numFmtId="0" fontId="2" fillId="0" borderId="83" xfId="0" applyFont="1" applyBorder="1" applyAlignment="1" applyProtection="1">
      <alignment horizontal="center"/>
      <protection hidden="1"/>
    </xf>
    <xf numFmtId="0" fontId="2" fillId="0" borderId="84" xfId="0" applyFont="1" applyBorder="1" applyAlignment="1" applyProtection="1">
      <alignment horizontal="center"/>
      <protection hidden="1"/>
    </xf>
    <xf numFmtId="0" fontId="2" fillId="0" borderId="85" xfId="0" applyFont="1" applyBorder="1" applyAlignment="1" applyProtection="1">
      <alignment horizontal="center"/>
      <protection hidden="1"/>
    </xf>
    <xf numFmtId="0" fontId="2" fillId="0" borderId="86" xfId="0" applyFont="1" applyBorder="1" applyAlignment="1" applyProtection="1">
      <alignment horizontal="center"/>
      <protection hidden="1"/>
    </xf>
    <xf numFmtId="0" fontId="2" fillId="0" borderId="87" xfId="0" applyFont="1" applyBorder="1" applyAlignment="1" applyProtection="1">
      <alignment horizontal="center"/>
      <protection hidden="1"/>
    </xf>
    <xf numFmtId="0" fontId="2" fillId="0" borderId="88"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89" xfId="0" applyFont="1" applyBorder="1" applyAlignment="1" applyProtection="1">
      <alignment horizontal="center"/>
      <protection hidden="1"/>
    </xf>
    <xf numFmtId="0" fontId="2" fillId="0" borderId="45" xfId="0" applyNumberFormat="1" applyFont="1" applyBorder="1" applyAlignment="1" applyProtection="1">
      <alignment horizontal="center"/>
      <protection hidden="1"/>
    </xf>
    <xf numFmtId="0" fontId="2" fillId="0" borderId="90" xfId="0" applyNumberFormat="1" applyFont="1" applyBorder="1" applyAlignment="1" applyProtection="1">
      <alignment horizontal="center"/>
      <protection hidden="1"/>
    </xf>
    <xf numFmtId="0" fontId="0" fillId="0" borderId="91" xfId="0" applyBorder="1" applyAlignment="1" applyProtection="1">
      <alignment horizontal="center" vertical="center"/>
      <protection hidden="1"/>
    </xf>
    <xf numFmtId="0" fontId="0" fillId="0" borderId="62" xfId="0" applyBorder="1" applyAlignment="1" applyProtection="1">
      <alignment horizontal="center" vertical="center"/>
      <protection hidden="1"/>
    </xf>
    <xf numFmtId="0" fontId="0" fillId="0" borderId="0" xfId="0" applyAlignment="1" applyProtection="1">
      <alignment/>
      <protection locked="0"/>
    </xf>
    <xf numFmtId="0" fontId="0" fillId="0" borderId="62" xfId="0" applyBorder="1" applyAlignment="1" applyProtection="1">
      <alignment/>
      <protection locked="0"/>
    </xf>
    <xf numFmtId="0" fontId="0" fillId="0" borderId="0" xfId="0" applyBorder="1" applyAlignment="1" applyProtection="1">
      <alignment/>
      <protection locked="0"/>
    </xf>
    <xf numFmtId="0" fontId="2" fillId="2" borderId="92" xfId="0" applyFont="1" applyFill="1" applyBorder="1" applyAlignment="1" applyProtection="1">
      <alignment horizontal="center" vertical="center" wrapText="1"/>
      <protection hidden="1"/>
    </xf>
    <xf numFmtId="0" fontId="0" fillId="0" borderId="93" xfId="0" applyBorder="1" applyAlignment="1" applyProtection="1">
      <alignment horizontal="center" vertical="center" wrapText="1"/>
      <protection hidden="1"/>
    </xf>
    <xf numFmtId="0" fontId="2" fillId="0" borderId="72" xfId="0" applyFont="1" applyBorder="1" applyAlignment="1" applyProtection="1" quotePrefix="1">
      <alignment horizontal="left" vertical="center"/>
      <protection locked="0"/>
    </xf>
    <xf numFmtId="0" fontId="0" fillId="0" borderId="0" xfId="0" applyAlignment="1" applyProtection="1">
      <alignment horizontal="left" vertical="top" wrapText="1"/>
      <protection locked="0"/>
    </xf>
    <xf numFmtId="0" fontId="10" fillId="2" borderId="12" xfId="0" applyFont="1" applyFill="1" applyBorder="1" applyAlignment="1" applyProtection="1">
      <alignment horizontal="right"/>
      <protection hidden="1"/>
    </xf>
    <xf numFmtId="0" fontId="10" fillId="2" borderId="0" xfId="0" applyFont="1" applyFill="1" applyBorder="1" applyAlignment="1" applyProtection="1">
      <alignment horizontal="right"/>
      <protection hidden="1"/>
    </xf>
    <xf numFmtId="0" fontId="9" fillId="0" borderId="94" xfId="0" applyFont="1" applyBorder="1" applyAlignment="1">
      <alignment horizontal="center"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14" fillId="2" borderId="97" xfId="0" applyFont="1" applyFill="1" applyBorder="1" applyAlignment="1" applyProtection="1">
      <alignment horizontal="center" vertical="center"/>
      <protection hidden="1"/>
    </xf>
    <xf numFmtId="0" fontId="14" fillId="2" borderId="68" xfId="0" applyFont="1" applyFill="1" applyBorder="1" applyAlignment="1" applyProtection="1">
      <alignment horizontal="center" vertical="center"/>
      <protection hidden="1"/>
    </xf>
    <xf numFmtId="0" fontId="14" fillId="2" borderId="98" xfId="0" applyFont="1" applyFill="1" applyBorder="1" applyAlignment="1" applyProtection="1">
      <alignment horizontal="center" vertical="center"/>
      <protection hidden="1"/>
    </xf>
    <xf numFmtId="0" fontId="2" fillId="2" borderId="43"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0" borderId="19" xfId="0" applyFont="1" applyBorder="1" applyAlignment="1" applyProtection="1">
      <alignment horizontal="center"/>
      <protection/>
    </xf>
    <xf numFmtId="0" fontId="2" fillId="0" borderId="20" xfId="0" applyFont="1" applyBorder="1" applyAlignment="1" applyProtection="1">
      <alignment horizontal="center"/>
      <protection/>
    </xf>
    <xf numFmtId="0" fontId="10" fillId="6" borderId="21" xfId="0" applyFont="1" applyFill="1" applyBorder="1" applyAlignment="1" applyProtection="1">
      <alignment horizontal="center"/>
      <protection/>
    </xf>
    <xf numFmtId="0" fontId="10" fillId="6" borderId="37" xfId="0" applyFont="1" applyFill="1" applyBorder="1" applyAlignment="1" applyProtection="1">
      <alignment horizontal="center"/>
      <protection/>
    </xf>
    <xf numFmtId="0" fontId="10" fillId="6" borderId="42" xfId="0" applyFont="1" applyFill="1" applyBorder="1" applyAlignment="1" applyProtection="1">
      <alignment horizontal="center"/>
      <protection/>
    </xf>
    <xf numFmtId="0" fontId="2" fillId="2" borderId="32" xfId="0" applyFont="1" applyFill="1" applyBorder="1" applyAlignment="1" applyProtection="1">
      <alignment horizontal="center"/>
      <protection hidden="1"/>
    </xf>
    <xf numFmtId="0" fontId="2" fillId="2" borderId="33" xfId="0" applyFont="1" applyFill="1" applyBorder="1" applyAlignment="1" applyProtection="1">
      <alignment horizontal="center"/>
      <protection hidden="1"/>
    </xf>
    <xf numFmtId="0" fontId="2" fillId="2" borderId="69" xfId="0" applyFont="1" applyFill="1" applyBorder="1" applyAlignment="1" applyProtection="1">
      <alignment horizontal="center"/>
      <protection hidden="1"/>
    </xf>
    <xf numFmtId="0" fontId="2" fillId="2" borderId="91" xfId="0" applyFont="1" applyFill="1" applyBorder="1" applyAlignment="1" applyProtection="1">
      <alignment horizontal="center" vertical="center"/>
      <protection hidden="1"/>
    </xf>
    <xf numFmtId="0" fontId="2" fillId="2" borderId="79" xfId="0" applyFont="1" applyFill="1" applyBorder="1" applyAlignment="1" applyProtection="1">
      <alignment horizontal="center" vertical="center"/>
      <protection hidden="1"/>
    </xf>
    <xf numFmtId="0" fontId="2" fillId="6" borderId="58" xfId="0" applyFont="1" applyFill="1" applyBorder="1" applyAlignment="1">
      <alignment horizontal="center"/>
    </xf>
    <xf numFmtId="0" fontId="2" fillId="6" borderId="99" xfId="0" applyFont="1" applyFill="1" applyBorder="1" applyAlignment="1">
      <alignment horizontal="center"/>
    </xf>
    <xf numFmtId="0" fontId="2" fillId="2" borderId="78" xfId="0" applyFont="1" applyFill="1" applyBorder="1" applyAlignment="1" applyProtection="1">
      <alignment horizontal="center" vertical="center"/>
      <protection hidden="1"/>
    </xf>
    <xf numFmtId="0" fontId="4" fillId="0" borderId="18"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20" fillId="0" borderId="18" xfId="0" applyFont="1" applyBorder="1" applyAlignment="1" applyProtection="1">
      <alignment horizontal="center" vertical="center"/>
      <protection hidden="1"/>
    </xf>
    <xf numFmtId="0" fontId="20" fillId="0" borderId="19" xfId="0" applyFont="1" applyBorder="1" applyAlignment="1" applyProtection="1">
      <alignment horizontal="center" vertical="center"/>
      <protection hidden="1"/>
    </xf>
    <xf numFmtId="0" fontId="20" fillId="0" borderId="20" xfId="0" applyFont="1" applyBorder="1" applyAlignment="1" applyProtection="1">
      <alignment horizontal="center" vertical="center"/>
      <protection hidden="1"/>
    </xf>
    <xf numFmtId="0" fontId="21" fillId="0" borderId="0" xfId="0" applyFont="1" applyAlignment="1">
      <alignment horizontal="center" vertical="center"/>
    </xf>
    <xf numFmtId="0" fontId="0" fillId="0" borderId="0" xfId="0"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regates%202016\Feuille%20Engagements%20R&#233;gates%20Decize%202016%20-%20Copi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 d'emploi  HELP"/>
      <sheetName val="Inscriptions Clubs et Nations"/>
      <sheetName val="Inscriptions 200m OPEN"/>
      <sheetName val="WData"/>
      <sheetName val="Inscriptions Minimes C.R."/>
      <sheetName val="Repas"/>
      <sheetName val="récap"/>
    </sheetNames>
    <sheetDataSet>
      <sheetData sheetId="0"/>
      <sheetData sheetId="1">
        <row r="2">
          <cell r="A2" t="str">
            <v>NOM :</v>
          </cell>
        </row>
        <row r="3">
          <cell r="A3" t="str">
            <v>Adresse : </v>
          </cell>
        </row>
        <row r="6">
          <cell r="A6" t="str">
            <v>TEL :</v>
          </cell>
        </row>
        <row r="7">
          <cell r="A7" t="str">
            <v>FAX :</v>
          </cell>
        </row>
        <row r="8">
          <cell r="A8" t="str">
            <v>E - MAIL :</v>
          </cell>
          <cell r="P8">
            <v>0</v>
          </cell>
        </row>
      </sheetData>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topLeftCell="A16">
      <selection activeCell="A14" sqref="A14:A22"/>
    </sheetView>
  </sheetViews>
  <sheetFormatPr defaultColWidth="11.421875" defaultRowHeight="12.75"/>
  <cols>
    <col min="1" max="1" width="129.7109375" style="0" customWidth="1"/>
  </cols>
  <sheetData>
    <row r="1" spans="1:9" ht="12.75">
      <c r="A1" s="188" t="s">
        <v>73</v>
      </c>
      <c r="B1" s="187"/>
      <c r="C1" s="187"/>
      <c r="D1" s="187"/>
      <c r="E1" s="187"/>
      <c r="F1" s="187"/>
      <c r="G1" s="187"/>
      <c r="H1" s="187"/>
      <c r="I1" s="187"/>
    </row>
    <row r="2" spans="1:9" ht="12.75">
      <c r="A2" s="188"/>
      <c r="B2" s="187"/>
      <c r="C2" s="187"/>
      <c r="D2" s="187"/>
      <c r="E2" s="187"/>
      <c r="F2" s="187"/>
      <c r="G2" s="187"/>
      <c r="H2" s="187"/>
      <c r="I2" s="187"/>
    </row>
    <row r="3" spans="1:9" ht="193.5" customHeight="1">
      <c r="A3" s="188"/>
      <c r="B3" s="187"/>
      <c r="C3" s="187"/>
      <c r="D3" s="187"/>
      <c r="E3" s="187"/>
      <c r="F3" s="187"/>
      <c r="G3" s="187"/>
      <c r="H3" s="187"/>
      <c r="I3" s="187"/>
    </row>
    <row r="4" spans="1:9" ht="8.25" customHeight="1">
      <c r="A4" s="188" t="s">
        <v>74</v>
      </c>
      <c r="B4" s="187"/>
      <c r="C4" s="187"/>
      <c r="D4" s="187"/>
      <c r="E4" s="187"/>
      <c r="F4" s="187"/>
      <c r="G4" s="187"/>
      <c r="H4" s="187"/>
      <c r="I4" s="187"/>
    </row>
    <row r="5" spans="1:9" ht="12.75">
      <c r="A5" s="187"/>
      <c r="B5" s="187"/>
      <c r="C5" s="187"/>
      <c r="D5" s="187"/>
      <c r="E5" s="187"/>
      <c r="F5" s="187"/>
      <c r="G5" s="187"/>
      <c r="H5" s="187"/>
      <c r="I5" s="187"/>
    </row>
    <row r="6" spans="1:9" ht="12.75">
      <c r="A6" s="187"/>
      <c r="B6" s="187"/>
      <c r="C6" s="187"/>
      <c r="D6" s="187"/>
      <c r="E6" s="187"/>
      <c r="F6" s="187"/>
      <c r="G6" s="187"/>
      <c r="H6" s="187"/>
      <c r="I6" s="187"/>
    </row>
    <row r="7" spans="1:9" ht="12.75">
      <c r="A7" s="187"/>
      <c r="B7" s="187"/>
      <c r="C7" s="187"/>
      <c r="D7" s="187"/>
      <c r="E7" s="187"/>
      <c r="F7" s="187"/>
      <c r="G7" s="187"/>
      <c r="H7" s="187"/>
      <c r="I7" s="187"/>
    </row>
    <row r="8" spans="1:9" ht="12.75">
      <c r="A8" s="187"/>
      <c r="B8" s="187"/>
      <c r="C8" s="187"/>
      <c r="D8" s="187"/>
      <c r="E8" s="187"/>
      <c r="F8" s="187"/>
      <c r="G8" s="187"/>
      <c r="H8" s="187"/>
      <c r="I8" s="187"/>
    </row>
    <row r="9" spans="1:9" ht="12.75">
      <c r="A9" s="187"/>
      <c r="B9" s="187"/>
      <c r="C9" s="187"/>
      <c r="D9" s="187"/>
      <c r="E9" s="187"/>
      <c r="F9" s="187"/>
      <c r="G9" s="187"/>
      <c r="H9" s="187"/>
      <c r="I9" s="187"/>
    </row>
    <row r="10" spans="1:9" ht="12.75">
      <c r="A10" s="187"/>
      <c r="B10" s="187"/>
      <c r="C10" s="187"/>
      <c r="D10" s="187"/>
      <c r="E10" s="187"/>
      <c r="F10" s="187"/>
      <c r="G10" s="187"/>
      <c r="H10" s="187"/>
      <c r="I10" s="187"/>
    </row>
    <row r="11" spans="1:9" ht="12.75">
      <c r="A11" s="187"/>
      <c r="B11" s="187"/>
      <c r="C11" s="187"/>
      <c r="D11" s="187"/>
      <c r="E11" s="187"/>
      <c r="F11" s="187"/>
      <c r="G11" s="187"/>
      <c r="H11" s="187"/>
      <c r="I11" s="187"/>
    </row>
    <row r="12" spans="1:9" ht="12.75">
      <c r="A12" s="187"/>
      <c r="B12" s="187"/>
      <c r="C12" s="187"/>
      <c r="D12" s="187"/>
      <c r="E12" s="187"/>
      <c r="F12" s="187"/>
      <c r="G12" s="187"/>
      <c r="H12" s="187"/>
      <c r="I12" s="187"/>
    </row>
    <row r="13" spans="1:9" ht="135.75" customHeight="1">
      <c r="A13" s="187"/>
      <c r="B13" s="187"/>
      <c r="C13" s="187"/>
      <c r="D13" s="187"/>
      <c r="E13" s="187"/>
      <c r="F13" s="187"/>
      <c r="G13" s="187"/>
      <c r="H13" s="187"/>
      <c r="I13" s="187"/>
    </row>
    <row r="14" spans="1:9" ht="12.75">
      <c r="A14" s="187"/>
      <c r="B14" s="187"/>
      <c r="C14" s="187"/>
      <c r="D14" s="187"/>
      <c r="E14" s="187"/>
      <c r="F14" s="187"/>
      <c r="G14" s="187"/>
      <c r="H14" s="187"/>
      <c r="I14" s="187"/>
    </row>
    <row r="15" spans="1:9" ht="12.75">
      <c r="A15" s="187"/>
      <c r="B15" s="187"/>
      <c r="C15" s="187"/>
      <c r="D15" s="187"/>
      <c r="E15" s="187"/>
      <c r="F15" s="187"/>
      <c r="G15" s="187"/>
      <c r="H15" s="187"/>
      <c r="I15" s="187"/>
    </row>
    <row r="16" spans="1:9" ht="12.75">
      <c r="A16" s="187"/>
      <c r="B16" s="187"/>
      <c r="C16" s="187"/>
      <c r="D16" s="187"/>
      <c r="E16" s="187"/>
      <c r="F16" s="187"/>
      <c r="G16" s="187"/>
      <c r="H16" s="187"/>
      <c r="I16" s="187"/>
    </row>
    <row r="17" spans="1:9" ht="12.75">
      <c r="A17" s="187"/>
      <c r="B17" s="187"/>
      <c r="C17" s="187"/>
      <c r="D17" s="187"/>
      <c r="E17" s="187"/>
      <c r="F17" s="187"/>
      <c r="G17" s="187"/>
      <c r="H17" s="187"/>
      <c r="I17" s="187"/>
    </row>
    <row r="18" spans="1:9" ht="12.75">
      <c r="A18" s="187"/>
      <c r="B18" s="187"/>
      <c r="C18" s="187"/>
      <c r="D18" s="187"/>
      <c r="E18" s="187"/>
      <c r="F18" s="187"/>
      <c r="G18" s="187"/>
      <c r="H18" s="187"/>
      <c r="I18" s="187"/>
    </row>
    <row r="19" spans="1:9" ht="12.75">
      <c r="A19" s="187"/>
      <c r="B19" s="187"/>
      <c r="C19" s="187"/>
      <c r="D19" s="187"/>
      <c r="E19" s="187"/>
      <c r="F19" s="187"/>
      <c r="G19" s="187"/>
      <c r="H19" s="187"/>
      <c r="I19" s="187"/>
    </row>
    <row r="20" spans="1:9" ht="12.75">
      <c r="A20" s="187"/>
      <c r="B20" s="187"/>
      <c r="C20" s="187"/>
      <c r="D20" s="187"/>
      <c r="E20" s="187"/>
      <c r="F20" s="187"/>
      <c r="G20" s="187"/>
      <c r="H20" s="187"/>
      <c r="I20" s="187"/>
    </row>
    <row r="21" spans="1:9" ht="12.75">
      <c r="A21" s="187"/>
      <c r="B21" s="187"/>
      <c r="C21" s="187"/>
      <c r="D21" s="187"/>
      <c r="E21" s="187"/>
      <c r="F21" s="187"/>
      <c r="G21" s="187"/>
      <c r="H21" s="187"/>
      <c r="I21" s="187"/>
    </row>
    <row r="22" spans="1:9" ht="12.75">
      <c r="A22" s="187"/>
      <c r="B22" s="187"/>
      <c r="C22" s="187"/>
      <c r="D22" s="187"/>
      <c r="E22" s="187"/>
      <c r="F22" s="187"/>
      <c r="G22" s="187"/>
      <c r="H22" s="187"/>
      <c r="I22" s="187"/>
    </row>
  </sheetData>
  <sheetProtection password="839B" sheet="1" objects="1" scenarios="1"/>
  <mergeCells count="6">
    <mergeCell ref="A14:A22"/>
    <mergeCell ref="B14:I22"/>
    <mergeCell ref="B1:I3"/>
    <mergeCell ref="A1:A3"/>
    <mergeCell ref="A4:A13"/>
    <mergeCell ref="B4:I13"/>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5"/>
  <sheetViews>
    <sheetView zoomScale="95" zoomScaleNormal="95" workbookViewId="0" topLeftCell="A2">
      <pane ySplit="11" topLeftCell="A13" activePane="bottomLeft" state="frozen"/>
      <selection pane="topLeft" activeCell="A2" sqref="A2"/>
      <selection pane="bottomLeft" activeCell="A14" sqref="A14:XFD14"/>
    </sheetView>
  </sheetViews>
  <sheetFormatPr defaultColWidth="11.421875" defaultRowHeight="12.75"/>
  <cols>
    <col min="1" max="1" width="4.8515625" style="2" customWidth="1"/>
    <col min="2" max="2" width="4.421875" style="2" customWidth="1"/>
    <col min="3" max="3" width="12.00390625" style="2" customWidth="1"/>
    <col min="4" max="4" width="12.7109375" style="2" customWidth="1"/>
    <col min="5" max="5" width="3.57421875" style="2" customWidth="1"/>
    <col min="6" max="6" width="9.00390625" style="2" customWidth="1"/>
    <col min="7" max="7" width="11.00390625" style="2" bestFit="1" customWidth="1"/>
    <col min="8" max="11" width="5.140625" style="2" customWidth="1"/>
    <col min="12" max="12" width="5.8515625" style="2" customWidth="1"/>
    <col min="13" max="14" width="5.140625" style="2" customWidth="1"/>
    <col min="15" max="15" width="8.28125" style="2" customWidth="1"/>
    <col min="16" max="16" width="6.140625" style="2" bestFit="1" customWidth="1"/>
    <col min="17" max="17" width="9.7109375" style="2" bestFit="1" customWidth="1"/>
    <col min="18" max="16384" width="11.421875" style="2" customWidth="1"/>
  </cols>
  <sheetData>
    <row r="1" spans="1:17" ht="21" thickBot="1" thickTop="1">
      <c r="A1" s="5" t="s">
        <v>6</v>
      </c>
      <c r="B1" s="6"/>
      <c r="C1" s="6"/>
      <c r="D1" s="6"/>
      <c r="E1" s="6"/>
      <c r="F1" s="6"/>
      <c r="G1" s="6"/>
      <c r="H1" s="6"/>
      <c r="I1" s="6"/>
      <c r="J1" s="6"/>
      <c r="K1" s="6"/>
      <c r="L1" s="6"/>
      <c r="M1" s="6"/>
      <c r="N1" s="6"/>
      <c r="O1" s="6"/>
      <c r="P1" s="6"/>
      <c r="Q1" s="7"/>
    </row>
    <row r="2" spans="1:16" s="16" customFormat="1" ht="14.25">
      <c r="A2" s="210" t="s">
        <v>61</v>
      </c>
      <c r="B2" s="211"/>
      <c r="C2" s="211"/>
      <c r="D2" s="211"/>
      <c r="E2" s="211"/>
      <c r="F2" s="197" t="s">
        <v>59</v>
      </c>
      <c r="G2" s="197"/>
      <c r="H2" s="197"/>
      <c r="I2" s="197"/>
      <c r="J2" s="197"/>
      <c r="K2" s="197"/>
      <c r="L2" s="197"/>
      <c r="M2" s="197"/>
      <c r="N2" s="150"/>
      <c r="O2" s="150"/>
      <c r="P2" s="151"/>
    </row>
    <row r="3" spans="1:16" s="16" customFormat="1" ht="15" thickBot="1">
      <c r="A3" s="212" t="s">
        <v>62</v>
      </c>
      <c r="B3" s="213"/>
      <c r="C3" s="213"/>
      <c r="D3" s="213"/>
      <c r="E3" s="213"/>
      <c r="F3" s="146"/>
      <c r="G3" s="146"/>
      <c r="H3" s="146"/>
      <c r="I3" s="146"/>
      <c r="J3" s="147"/>
      <c r="K3" s="147"/>
      <c r="L3" s="147"/>
      <c r="M3" s="147"/>
      <c r="N3" s="147"/>
      <c r="O3" s="147"/>
      <c r="P3" s="148"/>
    </row>
    <row r="4" spans="1:16" s="16" customFormat="1" ht="25.5" customHeight="1">
      <c r="A4" s="212"/>
      <c r="B4" s="213"/>
      <c r="C4" s="213"/>
      <c r="D4" s="213"/>
      <c r="E4" s="213"/>
      <c r="F4" s="27"/>
      <c r="G4" s="213" t="s">
        <v>8</v>
      </c>
      <c r="H4" s="191"/>
      <c r="I4" s="191"/>
      <c r="J4" s="191"/>
      <c r="K4" s="113"/>
      <c r="L4" s="198" t="s">
        <v>36</v>
      </c>
      <c r="M4" s="199"/>
      <c r="N4" s="199"/>
      <c r="O4" s="199"/>
      <c r="P4" s="200"/>
    </row>
    <row r="5" spans="1:18" s="16" customFormat="1" ht="14.25" customHeight="1" hidden="1">
      <c r="A5" s="212"/>
      <c r="B5" s="213"/>
      <c r="C5" s="213"/>
      <c r="D5" s="213"/>
      <c r="E5" s="213"/>
      <c r="F5" s="27"/>
      <c r="G5" s="203"/>
      <c r="H5" s="203"/>
      <c r="I5" s="203"/>
      <c r="J5" s="203"/>
      <c r="K5" s="113"/>
      <c r="L5" s="86"/>
      <c r="M5" s="87" t="s">
        <v>9</v>
      </c>
      <c r="N5" s="88"/>
      <c r="O5" s="88"/>
      <c r="P5" s="89"/>
      <c r="R5" s="29"/>
    </row>
    <row r="6" spans="1:16" s="16" customFormat="1" ht="14.25">
      <c r="A6" s="189" t="s">
        <v>63</v>
      </c>
      <c r="B6" s="190"/>
      <c r="C6" s="190"/>
      <c r="D6" s="190"/>
      <c r="E6" s="190"/>
      <c r="F6" s="146"/>
      <c r="G6" s="191" t="s">
        <v>11</v>
      </c>
      <c r="H6" s="191"/>
      <c r="I6" s="191"/>
      <c r="J6" s="191"/>
      <c r="K6" s="192"/>
      <c r="L6" s="201" t="s">
        <v>49</v>
      </c>
      <c r="M6" s="202"/>
      <c r="N6" s="108">
        <f>I40</f>
        <v>0</v>
      </c>
      <c r="O6" s="107" t="s">
        <v>50</v>
      </c>
      <c r="P6" s="106">
        <f>N6*6</f>
        <v>0</v>
      </c>
    </row>
    <row r="7" spans="1:16" s="16" customFormat="1" ht="15" thickBot="1">
      <c r="A7" s="189" t="s">
        <v>12</v>
      </c>
      <c r="B7" s="190"/>
      <c r="C7" s="190"/>
      <c r="D7" s="190"/>
      <c r="E7" s="190"/>
      <c r="F7" s="146"/>
      <c r="G7" s="191"/>
      <c r="H7" s="191"/>
      <c r="I7" s="191"/>
      <c r="J7" s="191"/>
      <c r="K7" s="192"/>
      <c r="L7" s="201" t="s">
        <v>66</v>
      </c>
      <c r="M7" s="202"/>
      <c r="N7" s="108">
        <f>H40+L40+M40+O40+J40</f>
        <v>0</v>
      </c>
      <c r="O7" s="107" t="s">
        <v>65</v>
      </c>
      <c r="P7" s="106">
        <f>N7*4</f>
        <v>0</v>
      </c>
    </row>
    <row r="8" spans="1:16" s="16" customFormat="1" ht="14.25">
      <c r="A8" s="189" t="s">
        <v>64</v>
      </c>
      <c r="B8" s="190"/>
      <c r="C8" s="190"/>
      <c r="D8" s="190"/>
      <c r="E8" s="190"/>
      <c r="F8" s="146"/>
      <c r="G8" s="191" t="s">
        <v>72</v>
      </c>
      <c r="H8" s="191"/>
      <c r="I8" s="191"/>
      <c r="J8" s="191"/>
      <c r="K8" s="192"/>
      <c r="L8" s="195" t="s">
        <v>53</v>
      </c>
      <c r="M8" s="196"/>
      <c r="N8" s="196"/>
      <c r="O8" s="196"/>
      <c r="P8" s="104">
        <f>P7+P6</f>
        <v>0</v>
      </c>
    </row>
    <row r="9" spans="1:16" s="16" customFormat="1" ht="15" thickBot="1">
      <c r="A9" s="143"/>
      <c r="B9" s="144"/>
      <c r="C9" s="144"/>
      <c r="D9" s="145"/>
      <c r="E9" s="145"/>
      <c r="F9" s="145"/>
      <c r="G9" s="214"/>
      <c r="H9" s="214"/>
      <c r="I9" s="214"/>
      <c r="J9" s="214"/>
      <c r="K9" s="215"/>
      <c r="L9" s="193" t="s">
        <v>54</v>
      </c>
      <c r="M9" s="194"/>
      <c r="N9" s="194"/>
      <c r="O9" s="194"/>
      <c r="P9" s="105" t="e">
        <f>P8+#REF!</f>
        <v>#REF!</v>
      </c>
    </row>
    <row r="10" spans="1:16" ht="14.25" customHeight="1">
      <c r="A10" s="221" t="s">
        <v>15</v>
      </c>
      <c r="B10" s="228" t="s">
        <v>16</v>
      </c>
      <c r="C10" s="226" t="s">
        <v>17</v>
      </c>
      <c r="D10" s="226" t="s">
        <v>18</v>
      </c>
      <c r="E10" s="228" t="s">
        <v>37</v>
      </c>
      <c r="F10" s="226" t="s">
        <v>19</v>
      </c>
      <c r="G10" s="219" t="s">
        <v>51</v>
      </c>
      <c r="H10" s="129" t="s">
        <v>56</v>
      </c>
      <c r="I10" s="230" t="s">
        <v>20</v>
      </c>
      <c r="J10" s="231"/>
      <c r="K10" s="232"/>
      <c r="L10" s="130" t="s">
        <v>21</v>
      </c>
      <c r="M10" s="54"/>
      <c r="N10" s="54"/>
      <c r="O10" s="54"/>
      <c r="P10" s="55"/>
    </row>
    <row r="11" spans="1:16" ht="18" customHeight="1" thickBot="1">
      <c r="A11" s="222"/>
      <c r="B11" s="229"/>
      <c r="C11" s="227"/>
      <c r="D11" s="227"/>
      <c r="E11" s="229"/>
      <c r="F11" s="227"/>
      <c r="G11" s="220"/>
      <c r="H11" s="125" t="s">
        <v>22</v>
      </c>
      <c r="I11" s="125" t="s">
        <v>22</v>
      </c>
      <c r="J11" s="223" t="s">
        <v>23</v>
      </c>
      <c r="K11" s="233"/>
      <c r="L11" s="131" t="s">
        <v>22</v>
      </c>
      <c r="M11" s="223" t="s">
        <v>23</v>
      </c>
      <c r="N11" s="224"/>
      <c r="O11" s="223" t="s">
        <v>24</v>
      </c>
      <c r="P11" s="225"/>
    </row>
    <row r="12" spans="1:16" s="3" customFormat="1" ht="54.75" customHeight="1">
      <c r="A12" s="118" t="s">
        <v>26</v>
      </c>
      <c r="B12" s="58" t="s">
        <v>27</v>
      </c>
      <c r="C12" s="59" t="s">
        <v>60</v>
      </c>
      <c r="D12" s="60" t="s">
        <v>58</v>
      </c>
      <c r="E12" s="60" t="s">
        <v>38</v>
      </c>
      <c r="F12" s="60"/>
      <c r="G12" s="60" t="s">
        <v>52</v>
      </c>
      <c r="H12" s="132" t="s">
        <v>28</v>
      </c>
      <c r="I12" s="132" t="s">
        <v>28</v>
      </c>
      <c r="J12" s="132" t="s">
        <v>28</v>
      </c>
      <c r="K12" s="127" t="s">
        <v>29</v>
      </c>
      <c r="L12" s="126" t="s">
        <v>28</v>
      </c>
      <c r="M12" s="133" t="s">
        <v>28</v>
      </c>
      <c r="N12" s="127" t="s">
        <v>29</v>
      </c>
      <c r="O12" s="127" t="s">
        <v>28</v>
      </c>
      <c r="P12" s="134" t="s">
        <v>29</v>
      </c>
    </row>
    <row r="13" spans="1:16" ht="13.5">
      <c r="A13" s="216" t="s">
        <v>75</v>
      </c>
      <c r="B13" s="217"/>
      <c r="C13" s="217"/>
      <c r="D13" s="217"/>
      <c r="E13" s="217"/>
      <c r="F13" s="217"/>
      <c r="G13" s="217"/>
      <c r="H13" s="217"/>
      <c r="I13" s="217"/>
      <c r="J13" s="217"/>
      <c r="K13" s="217"/>
      <c r="L13" s="217"/>
      <c r="M13" s="217"/>
      <c r="N13" s="217"/>
      <c r="O13" s="217"/>
      <c r="P13" s="218"/>
    </row>
    <row r="14" spans="1:16" s="16" customFormat="1" ht="14.25">
      <c r="A14" s="119"/>
      <c r="B14" s="9"/>
      <c r="C14" s="10"/>
      <c r="D14" s="11"/>
      <c r="E14" s="11"/>
      <c r="F14" s="12"/>
      <c r="G14" s="12"/>
      <c r="H14" s="110"/>
      <c r="I14" s="26"/>
      <c r="J14" s="30"/>
      <c r="K14" s="1"/>
      <c r="L14" s="31"/>
      <c r="M14" s="1"/>
      <c r="N14" s="1"/>
      <c r="O14" s="1"/>
      <c r="P14" s="8"/>
    </row>
    <row r="15" spans="1:16" s="16" customFormat="1" ht="14.25">
      <c r="A15" s="120"/>
      <c r="B15" s="9"/>
      <c r="C15" s="13"/>
      <c r="D15" s="14"/>
      <c r="E15" s="14"/>
      <c r="F15" s="15"/>
      <c r="G15" s="15"/>
      <c r="H15" s="111"/>
      <c r="I15" s="111"/>
      <c r="J15" s="30"/>
      <c r="K15" s="1"/>
      <c r="L15" s="31"/>
      <c r="M15" s="1"/>
      <c r="N15" s="1"/>
      <c r="O15" s="1"/>
      <c r="P15" s="8"/>
    </row>
    <row r="16" spans="1:16" s="16" customFormat="1" ht="14.25">
      <c r="A16" s="119"/>
      <c r="B16" s="9"/>
      <c r="C16" s="10"/>
      <c r="D16" s="11"/>
      <c r="E16" s="11"/>
      <c r="F16" s="12"/>
      <c r="G16" s="12"/>
      <c r="H16" s="110"/>
      <c r="I16" s="110"/>
      <c r="J16" s="30"/>
      <c r="K16" s="1"/>
      <c r="L16" s="31"/>
      <c r="M16" s="1"/>
      <c r="N16" s="1"/>
      <c r="O16" s="1"/>
      <c r="P16" s="8"/>
    </row>
    <row r="17" spans="1:16" s="16" customFormat="1" ht="14.25">
      <c r="A17" s="119"/>
      <c r="B17" s="9"/>
      <c r="C17" s="10"/>
      <c r="D17" s="11"/>
      <c r="E17" s="11"/>
      <c r="F17" s="12"/>
      <c r="G17" s="12"/>
      <c r="H17" s="110"/>
      <c r="I17" s="110"/>
      <c r="J17" s="30"/>
      <c r="K17" s="1"/>
      <c r="L17" s="31"/>
      <c r="M17" s="1"/>
      <c r="N17" s="1"/>
      <c r="O17" s="1"/>
      <c r="P17" s="8"/>
    </row>
    <row r="18" spans="1:16" s="23" customFormat="1" ht="14.25">
      <c r="A18" s="135"/>
      <c r="B18" s="136"/>
      <c r="C18" s="137" t="s">
        <v>48</v>
      </c>
      <c r="D18" s="138"/>
      <c r="E18" s="138"/>
      <c r="F18" s="139"/>
      <c r="G18" s="139"/>
      <c r="H18" s="140"/>
      <c r="I18" s="140"/>
      <c r="J18" s="141"/>
      <c r="K18" s="72"/>
      <c r="L18" s="99"/>
      <c r="M18" s="72"/>
      <c r="N18" s="72"/>
      <c r="O18" s="72"/>
      <c r="P18" s="142"/>
    </row>
    <row r="19" spans="1:16" s="23" customFormat="1" ht="14.25" customHeight="1">
      <c r="A19" s="216" t="s">
        <v>76</v>
      </c>
      <c r="B19" s="217"/>
      <c r="C19" s="217"/>
      <c r="D19" s="217"/>
      <c r="E19" s="217"/>
      <c r="F19" s="217"/>
      <c r="G19" s="217"/>
      <c r="H19" s="217"/>
      <c r="I19" s="217"/>
      <c r="J19" s="217"/>
      <c r="K19" s="217"/>
      <c r="L19" s="217"/>
      <c r="M19" s="217"/>
      <c r="N19" s="217"/>
      <c r="O19" s="217"/>
      <c r="P19" s="218"/>
    </row>
    <row r="20" spans="1:16" s="16" customFormat="1" ht="14.25">
      <c r="A20" s="119"/>
      <c r="B20" s="9"/>
      <c r="C20" s="10"/>
      <c r="D20" s="17"/>
      <c r="E20" s="21"/>
      <c r="F20" s="18"/>
      <c r="G20" s="18"/>
      <c r="H20" s="112"/>
      <c r="I20" s="26"/>
      <c r="J20" s="32"/>
      <c r="K20" s="1"/>
      <c r="L20" s="31"/>
      <c r="M20" s="1"/>
      <c r="N20" s="1"/>
      <c r="O20" s="1"/>
      <c r="P20" s="8"/>
    </row>
    <row r="21" spans="1:16" s="16" customFormat="1" ht="14.25">
      <c r="A21" s="121"/>
      <c r="B21" s="9"/>
      <c r="C21" s="10"/>
      <c r="D21" s="11"/>
      <c r="E21" s="11"/>
      <c r="F21" s="12"/>
      <c r="G21" s="12"/>
      <c r="H21" s="110"/>
      <c r="I21" s="110"/>
      <c r="J21" s="32"/>
      <c r="K21" s="1"/>
      <c r="L21" s="31"/>
      <c r="M21" s="1"/>
      <c r="N21" s="1"/>
      <c r="O21" s="1"/>
      <c r="P21" s="8"/>
    </row>
    <row r="22" spans="1:16" s="16" customFormat="1" ht="14.25">
      <c r="A22" s="121"/>
      <c r="B22" s="9"/>
      <c r="C22" s="10"/>
      <c r="D22" s="11"/>
      <c r="E22" s="14"/>
      <c r="F22" s="15"/>
      <c r="G22" s="15"/>
      <c r="H22" s="111"/>
      <c r="I22" s="111"/>
      <c r="J22" s="32"/>
      <c r="K22" s="1"/>
      <c r="L22" s="31"/>
      <c r="M22" s="1"/>
      <c r="N22" s="1"/>
      <c r="O22" s="1"/>
      <c r="P22" s="8"/>
    </row>
    <row r="23" spans="1:16" s="16" customFormat="1" ht="14.25">
      <c r="A23" s="121"/>
      <c r="B23" s="9"/>
      <c r="C23" s="10"/>
      <c r="D23" s="11"/>
      <c r="E23" s="11"/>
      <c r="F23" s="12"/>
      <c r="G23" s="12"/>
      <c r="H23" s="110"/>
      <c r="I23" s="110"/>
      <c r="J23" s="32"/>
      <c r="K23" s="1"/>
      <c r="L23" s="31"/>
      <c r="M23" s="1"/>
      <c r="N23" s="1"/>
      <c r="O23" s="1"/>
      <c r="P23" s="8"/>
    </row>
    <row r="24" spans="1:16" s="16" customFormat="1" ht="14.25">
      <c r="A24" s="121"/>
      <c r="B24" s="9"/>
      <c r="C24" s="10"/>
      <c r="D24" s="11"/>
      <c r="E24" s="11"/>
      <c r="F24" s="12"/>
      <c r="G24" s="12"/>
      <c r="H24" s="110"/>
      <c r="I24" s="110"/>
      <c r="J24" s="32"/>
      <c r="K24" s="1"/>
      <c r="L24" s="31"/>
      <c r="M24" s="1"/>
      <c r="N24" s="1"/>
      <c r="O24" s="1"/>
      <c r="P24" s="8"/>
    </row>
    <row r="25" spans="1:16" s="23" customFormat="1" ht="14.25">
      <c r="A25" s="149"/>
      <c r="B25" s="136"/>
      <c r="C25" s="137" t="s">
        <v>48</v>
      </c>
      <c r="D25" s="138"/>
      <c r="E25" s="138"/>
      <c r="F25" s="139"/>
      <c r="G25" s="139"/>
      <c r="H25" s="140"/>
      <c r="I25" s="140"/>
      <c r="J25" s="98"/>
      <c r="K25" s="72"/>
      <c r="L25" s="99"/>
      <c r="M25" s="72"/>
      <c r="N25" s="72"/>
      <c r="O25" s="72"/>
      <c r="P25" s="142"/>
    </row>
    <row r="26" spans="1:16" s="23" customFormat="1" ht="14.25" customHeight="1">
      <c r="A26" s="216" t="s">
        <v>78</v>
      </c>
      <c r="B26" s="217"/>
      <c r="C26" s="217"/>
      <c r="D26" s="217"/>
      <c r="E26" s="217"/>
      <c r="F26" s="217"/>
      <c r="G26" s="217"/>
      <c r="H26" s="217"/>
      <c r="I26" s="217"/>
      <c r="J26" s="217"/>
      <c r="K26" s="217"/>
      <c r="L26" s="217"/>
      <c r="M26" s="217"/>
      <c r="N26" s="217"/>
      <c r="O26" s="217"/>
      <c r="P26" s="218"/>
    </row>
    <row r="27" spans="1:16" s="16" customFormat="1" ht="14.25">
      <c r="A27" s="121"/>
      <c r="B27" s="9"/>
      <c r="C27" s="10"/>
      <c r="D27" s="11"/>
      <c r="E27" s="11"/>
      <c r="F27" s="12"/>
      <c r="G27" s="12"/>
      <c r="H27" s="110"/>
      <c r="I27" s="26"/>
      <c r="J27" s="32"/>
      <c r="K27" s="1"/>
      <c r="L27" s="31"/>
      <c r="M27" s="1"/>
      <c r="N27" s="1"/>
      <c r="O27" s="1"/>
      <c r="P27" s="8"/>
    </row>
    <row r="28" spans="1:16" s="16" customFormat="1" ht="14.25">
      <c r="A28" s="121"/>
      <c r="B28" s="9"/>
      <c r="C28" s="10"/>
      <c r="D28" s="11"/>
      <c r="E28" s="11"/>
      <c r="F28" s="12"/>
      <c r="G28" s="12"/>
      <c r="H28" s="110"/>
      <c r="I28" s="110"/>
      <c r="J28" s="32"/>
      <c r="K28" s="1"/>
      <c r="L28" s="31"/>
      <c r="M28" s="1"/>
      <c r="N28" s="1"/>
      <c r="O28" s="1"/>
      <c r="P28" s="8"/>
    </row>
    <row r="29" spans="1:16" s="16" customFormat="1" ht="14.25">
      <c r="A29" s="121"/>
      <c r="B29" s="9"/>
      <c r="C29" s="10"/>
      <c r="D29" s="11"/>
      <c r="E29" s="11"/>
      <c r="F29" s="12"/>
      <c r="G29" s="12"/>
      <c r="H29" s="110"/>
      <c r="I29" s="110"/>
      <c r="J29" s="32"/>
      <c r="K29" s="1"/>
      <c r="L29" s="31"/>
      <c r="M29" s="1"/>
      <c r="N29" s="1"/>
      <c r="O29" s="1"/>
      <c r="P29" s="8"/>
    </row>
    <row r="30" spans="1:16" s="16" customFormat="1" ht="14.25">
      <c r="A30" s="121"/>
      <c r="B30" s="9"/>
      <c r="C30" s="10"/>
      <c r="D30" s="11"/>
      <c r="E30" s="11"/>
      <c r="F30" s="12"/>
      <c r="G30" s="12"/>
      <c r="H30" s="110"/>
      <c r="I30" s="110"/>
      <c r="J30" s="32"/>
      <c r="K30" s="1"/>
      <c r="L30" s="31"/>
      <c r="M30" s="1"/>
      <c r="N30" s="1"/>
      <c r="O30" s="1"/>
      <c r="P30" s="8"/>
    </row>
    <row r="31" spans="1:16" s="23" customFormat="1" ht="14.25">
      <c r="A31" s="135"/>
      <c r="B31" s="136"/>
      <c r="C31" s="137" t="s">
        <v>48</v>
      </c>
      <c r="D31" s="138"/>
      <c r="E31" s="138"/>
      <c r="F31" s="139"/>
      <c r="G31" s="139"/>
      <c r="H31" s="140"/>
      <c r="I31" s="140"/>
      <c r="J31" s="98"/>
      <c r="K31" s="72"/>
      <c r="L31" s="99"/>
      <c r="M31" s="72"/>
      <c r="N31" s="72"/>
      <c r="O31" s="72"/>
      <c r="P31" s="142"/>
    </row>
    <row r="32" spans="1:16" s="23" customFormat="1" ht="14.25" customHeight="1">
      <c r="A32" s="216" t="s">
        <v>77</v>
      </c>
      <c r="B32" s="217"/>
      <c r="C32" s="217"/>
      <c r="D32" s="217"/>
      <c r="E32" s="217"/>
      <c r="F32" s="217"/>
      <c r="G32" s="217"/>
      <c r="H32" s="217"/>
      <c r="I32" s="217"/>
      <c r="J32" s="217"/>
      <c r="K32" s="217"/>
      <c r="L32" s="217"/>
      <c r="M32" s="217"/>
      <c r="N32" s="217"/>
      <c r="O32" s="217"/>
      <c r="P32" s="218"/>
    </row>
    <row r="33" spans="1:16" s="16" customFormat="1" ht="14.25">
      <c r="A33" s="119"/>
      <c r="B33" s="9"/>
      <c r="C33" s="10"/>
      <c r="D33" s="17"/>
      <c r="E33" s="21"/>
      <c r="F33" s="18"/>
      <c r="G33" s="18"/>
      <c r="H33" s="112"/>
      <c r="I33" s="26"/>
      <c r="J33" s="32"/>
      <c r="K33" s="1"/>
      <c r="L33" s="31"/>
      <c r="M33" s="1"/>
      <c r="N33" s="1"/>
      <c r="O33" s="1"/>
      <c r="P33" s="8"/>
    </row>
    <row r="34" spans="1:16" s="16" customFormat="1" ht="14.25">
      <c r="A34" s="121"/>
      <c r="B34" s="9"/>
      <c r="C34" s="10"/>
      <c r="D34" s="11"/>
      <c r="E34" s="11"/>
      <c r="F34" s="12"/>
      <c r="G34" s="12"/>
      <c r="H34" s="110"/>
      <c r="I34" s="110"/>
      <c r="J34" s="32"/>
      <c r="K34" s="1"/>
      <c r="L34" s="31"/>
      <c r="M34" s="1"/>
      <c r="N34" s="1"/>
      <c r="O34" s="1"/>
      <c r="P34" s="8"/>
    </row>
    <row r="35" spans="1:16" s="16" customFormat="1" ht="14.25">
      <c r="A35" s="121"/>
      <c r="B35" s="9"/>
      <c r="C35" s="10"/>
      <c r="D35" s="11"/>
      <c r="E35" s="11"/>
      <c r="F35" s="12"/>
      <c r="G35" s="12"/>
      <c r="H35" s="110"/>
      <c r="I35" s="110"/>
      <c r="J35" s="32"/>
      <c r="K35" s="1"/>
      <c r="L35" s="31"/>
      <c r="M35" s="1"/>
      <c r="N35" s="1"/>
      <c r="O35" s="1"/>
      <c r="P35" s="8"/>
    </row>
    <row r="36" spans="1:16" s="16" customFormat="1" ht="14.25">
      <c r="A36" s="121"/>
      <c r="B36" s="9"/>
      <c r="C36" s="10"/>
      <c r="D36" s="11"/>
      <c r="E36" s="11"/>
      <c r="F36" s="12"/>
      <c r="G36" s="12"/>
      <c r="H36" s="110"/>
      <c r="I36" s="110"/>
      <c r="J36" s="32"/>
      <c r="K36" s="1"/>
      <c r="L36" s="31"/>
      <c r="M36" s="1"/>
      <c r="N36" s="1"/>
      <c r="O36" s="1"/>
      <c r="P36" s="8"/>
    </row>
    <row r="37" spans="1:16" s="23" customFormat="1" ht="14.25">
      <c r="A37" s="149"/>
      <c r="B37" s="136"/>
      <c r="C37" s="137" t="s">
        <v>48</v>
      </c>
      <c r="D37" s="138"/>
      <c r="E37" s="138"/>
      <c r="F37" s="139"/>
      <c r="G37" s="139"/>
      <c r="H37" s="140"/>
      <c r="I37" s="140"/>
      <c r="J37" s="98"/>
      <c r="K37" s="72"/>
      <c r="L37" s="99"/>
      <c r="M37" s="72"/>
      <c r="N37" s="72"/>
      <c r="O37" s="72"/>
      <c r="P37" s="142"/>
    </row>
    <row r="38" spans="1:16" s="23" customFormat="1" ht="14.25">
      <c r="A38" s="122"/>
      <c r="B38" s="114"/>
      <c r="C38" s="114"/>
      <c r="D38" s="114"/>
      <c r="E38" s="114"/>
      <c r="F38" s="114"/>
      <c r="G38" s="115"/>
      <c r="H38" s="66" t="s">
        <v>56</v>
      </c>
      <c r="I38" s="66"/>
      <c r="J38" s="66" t="s">
        <v>20</v>
      </c>
      <c r="K38" s="67"/>
      <c r="L38" s="97" t="s">
        <v>21</v>
      </c>
      <c r="M38" s="67"/>
      <c r="N38" s="67"/>
      <c r="O38" s="67"/>
      <c r="P38" s="68"/>
    </row>
    <row r="39" spans="1:16" s="23" customFormat="1" ht="14.25">
      <c r="A39" s="123"/>
      <c r="B39" s="116"/>
      <c r="C39" s="116"/>
      <c r="D39" s="116"/>
      <c r="E39" s="116"/>
      <c r="F39" s="116"/>
      <c r="G39" s="117"/>
      <c r="H39" s="98" t="s">
        <v>22</v>
      </c>
      <c r="I39" s="98" t="s">
        <v>22</v>
      </c>
      <c r="J39" s="72" t="s">
        <v>23</v>
      </c>
      <c r="K39" s="73"/>
      <c r="L39" s="99" t="s">
        <v>22</v>
      </c>
      <c r="M39" s="72" t="s">
        <v>23</v>
      </c>
      <c r="N39" s="73"/>
      <c r="O39" s="72" t="s">
        <v>24</v>
      </c>
      <c r="P39" s="74"/>
    </row>
    <row r="40" spans="1:16" s="23" customFormat="1" ht="14.25">
      <c r="A40" s="204" t="s">
        <v>30</v>
      </c>
      <c r="B40" s="205"/>
      <c r="C40" s="205"/>
      <c r="D40" s="205"/>
      <c r="E40" s="205"/>
      <c r="F40" s="205"/>
      <c r="G40" s="206"/>
      <c r="H40" s="98">
        <f>SUM(H13:H37)</f>
        <v>0</v>
      </c>
      <c r="I40" s="98">
        <f>SUM(I13:I37)</f>
        <v>0</v>
      </c>
      <c r="J40" s="72">
        <f>SUM(J13:J37)/2</f>
        <v>0</v>
      </c>
      <c r="K40" s="78"/>
      <c r="L40" s="99">
        <f>SUM(L13:L37)</f>
        <v>0</v>
      </c>
      <c r="M40" s="72">
        <f>SUM(M13:M37)/2</f>
        <v>0</v>
      </c>
      <c r="N40" s="78"/>
      <c r="O40" s="72">
        <f>SUM(O13:O37)/4</f>
        <v>0</v>
      </c>
      <c r="P40" s="79"/>
    </row>
    <row r="41" spans="1:16" s="23" customFormat="1" ht="15" thickBot="1">
      <c r="A41" s="207" t="s">
        <v>31</v>
      </c>
      <c r="B41" s="208"/>
      <c r="C41" s="208"/>
      <c r="D41" s="208"/>
      <c r="E41" s="208"/>
      <c r="F41" s="208"/>
      <c r="G41" s="209"/>
      <c r="H41" s="100">
        <f>H40*4</f>
        <v>0</v>
      </c>
      <c r="I41" s="100">
        <f>I40*6</f>
        <v>0</v>
      </c>
      <c r="J41" s="83">
        <f>J40*4</f>
        <v>0</v>
      </c>
      <c r="K41" s="84"/>
      <c r="L41" s="101">
        <f>L40*4</f>
        <v>0</v>
      </c>
      <c r="M41" s="83">
        <f>M40*4</f>
        <v>0</v>
      </c>
      <c r="N41" s="84"/>
      <c r="O41" s="83">
        <f>O40*4</f>
        <v>0</v>
      </c>
      <c r="P41" s="85"/>
    </row>
    <row r="42" ht="13.5" thickTop="1"/>
    <row r="44" spans="7:10" ht="12.75">
      <c r="G44" s="4"/>
      <c r="H44" s="4"/>
      <c r="I44" s="4"/>
      <c r="J44" s="4"/>
    </row>
    <row r="45" spans="7:10" ht="12.75">
      <c r="G45" s="4"/>
      <c r="H45" s="4"/>
      <c r="I45" s="4"/>
      <c r="J45" s="4"/>
    </row>
  </sheetData>
  <sheetProtection password="839B" sheet="1" objects="1" scenarios="1" insertRows="0" deleteRows="0" selectLockedCells="1"/>
  <mergeCells count="32">
    <mergeCell ref="A32:P32"/>
    <mergeCell ref="D10:D11"/>
    <mergeCell ref="I10:K10"/>
    <mergeCell ref="J11:K11"/>
    <mergeCell ref="A19:P19"/>
    <mergeCell ref="C10:C11"/>
    <mergeCell ref="A40:G40"/>
    <mergeCell ref="A41:G41"/>
    <mergeCell ref="A2:E2"/>
    <mergeCell ref="A3:E5"/>
    <mergeCell ref="G8:K9"/>
    <mergeCell ref="A26:P26"/>
    <mergeCell ref="A13:P13"/>
    <mergeCell ref="G10:G11"/>
    <mergeCell ref="A10:A11"/>
    <mergeCell ref="G4:J4"/>
    <mergeCell ref="M11:N11"/>
    <mergeCell ref="O11:P11"/>
    <mergeCell ref="F10:F11"/>
    <mergeCell ref="E10:E11"/>
    <mergeCell ref="B10:B11"/>
    <mergeCell ref="A8:E8"/>
    <mergeCell ref="F2:M2"/>
    <mergeCell ref="L4:P4"/>
    <mergeCell ref="L6:M6"/>
    <mergeCell ref="L7:M7"/>
    <mergeCell ref="G5:J5"/>
    <mergeCell ref="A6:E6"/>
    <mergeCell ref="A7:E7"/>
    <mergeCell ref="G6:K7"/>
    <mergeCell ref="L9:O9"/>
    <mergeCell ref="L8:O8"/>
  </mergeCells>
  <printOptions horizontalCentered="1" verticalCentered="1"/>
  <pageMargins left="0.7" right="0.7" top="0.75" bottom="0.75" header="0.3" footer="0.3"/>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topLeftCell="A1"/>
  </sheetViews>
  <sheetFormatPr defaultColWidth="11.421875" defaultRowHeight="12.75"/>
  <cols>
    <col min="1" max="1" width="15.28125" style="0" bestFit="1" customWidth="1"/>
  </cols>
  <sheetData>
    <row r="1" ht="12.75">
      <c r="A1" s="24">
        <f ca="1">NOW()</f>
        <v>42873.74076388889</v>
      </c>
    </row>
    <row r="2" ht="12.75">
      <c r="A2" t="b">
        <v>1</v>
      </c>
    </row>
    <row r="5" ht="12.75">
      <c r="A5" s="24">
        <f ca="1">NOW()</f>
        <v>42873.74076388889</v>
      </c>
    </row>
    <row r="6" ht="12.75">
      <c r="A6" s="25">
        <v>0.25</v>
      </c>
    </row>
  </sheetData>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workbookViewId="0" topLeftCell="A10">
      <selection activeCell="G21" sqref="G21"/>
    </sheetView>
  </sheetViews>
  <sheetFormatPr defaultColWidth="11.421875" defaultRowHeight="12.75"/>
  <cols>
    <col min="1" max="1" width="8.421875" style="2" customWidth="1"/>
    <col min="2" max="3" width="5.140625" style="2" customWidth="1"/>
    <col min="4" max="4" width="12.7109375" style="2" customWidth="1"/>
    <col min="5" max="5" width="13.00390625" style="2" customWidth="1"/>
    <col min="6" max="6" width="5.140625" style="2" customWidth="1"/>
    <col min="7" max="8" width="11.421875" style="2" customWidth="1"/>
    <col min="9" max="9" width="8.28125" style="2" customWidth="1"/>
    <col min="10" max="10" width="9.57421875" style="2" customWidth="1"/>
    <col min="11" max="11" width="8.421875" style="2" customWidth="1"/>
    <col min="12" max="12" width="8.28125" style="2" customWidth="1"/>
    <col min="13" max="13" width="9.28125" style="2" customWidth="1"/>
    <col min="14" max="15" width="8.28125" style="2" customWidth="1"/>
    <col min="16" max="16" width="9.28125" style="2" customWidth="1"/>
    <col min="17" max="17" width="8.28125" style="2" customWidth="1"/>
    <col min="18" max="18" width="10.7109375" style="2" customWidth="1"/>
    <col min="19" max="16384" width="11.421875" style="2" customWidth="1"/>
  </cols>
  <sheetData>
    <row r="1" spans="1:18" ht="21" thickBot="1" thickTop="1">
      <c r="A1" s="5" t="s">
        <v>6</v>
      </c>
      <c r="B1" s="6"/>
      <c r="C1" s="6"/>
      <c r="D1" s="6"/>
      <c r="E1" s="6"/>
      <c r="F1" s="6"/>
      <c r="G1" s="6"/>
      <c r="H1" s="6"/>
      <c r="I1" s="6"/>
      <c r="J1" s="6"/>
      <c r="K1" s="6"/>
      <c r="L1" s="6"/>
      <c r="M1" s="6"/>
      <c r="N1" s="6"/>
      <c r="O1" s="6"/>
      <c r="P1" s="6"/>
      <c r="Q1" s="6"/>
      <c r="R1" s="7"/>
    </row>
    <row r="2" spans="1:18" s="16" customFormat="1" ht="23.25" customHeight="1">
      <c r="A2" s="256" t="str">
        <f>'[1]Inscriptions Clubs et Nations'!A2:E2</f>
        <v>NOM :</v>
      </c>
      <c r="B2" s="211"/>
      <c r="C2" s="211"/>
      <c r="D2" s="211"/>
      <c r="E2" s="211"/>
      <c r="F2" s="152"/>
      <c r="G2" s="181"/>
      <c r="H2" s="181"/>
      <c r="I2" s="150"/>
      <c r="J2" s="150"/>
      <c r="K2" s="150"/>
      <c r="L2" s="150"/>
      <c r="M2" s="150"/>
      <c r="N2" s="150"/>
      <c r="O2" s="150"/>
      <c r="P2" s="150"/>
      <c r="Q2" s="150"/>
      <c r="R2" s="151"/>
    </row>
    <row r="3" spans="1:18" s="16" customFormat="1" ht="15" thickBot="1">
      <c r="A3" s="212" t="str">
        <f>'[1]Inscriptions Clubs et Nations'!A3:E5</f>
        <v xml:space="preserve">Adresse : </v>
      </c>
      <c r="B3" s="213"/>
      <c r="C3" s="213"/>
      <c r="D3" s="213"/>
      <c r="E3" s="213"/>
      <c r="F3" s="86"/>
      <c r="G3" s="146"/>
      <c r="H3" s="146"/>
      <c r="I3" s="153"/>
      <c r="J3" s="147"/>
      <c r="K3" s="147"/>
      <c r="L3" s="147"/>
      <c r="M3" s="147"/>
      <c r="N3" s="147"/>
      <c r="O3" s="147"/>
      <c r="P3" s="147"/>
      <c r="Q3" s="147"/>
      <c r="R3" s="148"/>
    </row>
    <row r="4" spans="1:18" s="16" customFormat="1" ht="30" customHeight="1">
      <c r="A4" s="212"/>
      <c r="B4" s="213"/>
      <c r="C4" s="213"/>
      <c r="D4" s="213"/>
      <c r="E4" s="213"/>
      <c r="F4" s="86"/>
      <c r="G4" s="146"/>
      <c r="H4" s="146"/>
      <c r="I4" s="213" t="s">
        <v>8</v>
      </c>
      <c r="J4" s="213"/>
      <c r="K4" s="213"/>
      <c r="L4" s="213"/>
      <c r="M4" s="213"/>
      <c r="N4" s="198" t="s">
        <v>36</v>
      </c>
      <c r="O4" s="199"/>
      <c r="P4" s="199"/>
      <c r="Q4" s="199"/>
      <c r="R4" s="200"/>
    </row>
    <row r="5" spans="1:20" s="16" customFormat="1" ht="14.25" customHeight="1" hidden="1">
      <c r="A5" s="212"/>
      <c r="B5" s="213"/>
      <c r="C5" s="213"/>
      <c r="D5" s="213"/>
      <c r="E5" s="213"/>
      <c r="F5" s="86"/>
      <c r="G5" s="146"/>
      <c r="H5" s="146"/>
      <c r="I5" s="257"/>
      <c r="J5" s="257"/>
      <c r="K5" s="257"/>
      <c r="L5" s="257"/>
      <c r="M5" s="257"/>
      <c r="N5" s="86"/>
      <c r="O5" s="87" t="s">
        <v>9</v>
      </c>
      <c r="P5" s="88"/>
      <c r="Q5" s="88"/>
      <c r="R5" s="89"/>
      <c r="T5" s="29"/>
    </row>
    <row r="6" spans="1:18" s="16" customFormat="1" ht="14.25" customHeight="1">
      <c r="A6" s="189" t="str">
        <f>'[1]Inscriptions Clubs et Nations'!A6:E6</f>
        <v>TEL :</v>
      </c>
      <c r="B6" s="190"/>
      <c r="C6" s="190"/>
      <c r="D6" s="190"/>
      <c r="E6" s="190"/>
      <c r="F6" s="154"/>
      <c r="G6" s="146"/>
      <c r="H6" s="146"/>
      <c r="I6" s="213" t="s">
        <v>11</v>
      </c>
      <c r="J6" s="213"/>
      <c r="K6" s="213"/>
      <c r="L6" s="213"/>
      <c r="M6" s="213"/>
      <c r="N6" s="201"/>
      <c r="O6" s="202"/>
      <c r="P6" s="90"/>
      <c r="Q6" s="91"/>
      <c r="R6" s="92"/>
    </row>
    <row r="7" spans="1:18" s="16" customFormat="1" ht="15" thickBot="1">
      <c r="A7" s="189" t="str">
        <f>'[1]Inscriptions Clubs et Nations'!A7:E7</f>
        <v>FAX :</v>
      </c>
      <c r="B7" s="190"/>
      <c r="C7" s="190"/>
      <c r="D7" s="190"/>
      <c r="E7" s="190"/>
      <c r="F7" s="154"/>
      <c r="G7" s="146"/>
      <c r="H7" s="146"/>
      <c r="I7" s="213"/>
      <c r="J7" s="213"/>
      <c r="K7" s="213"/>
      <c r="L7" s="213"/>
      <c r="M7" s="213"/>
      <c r="N7" s="258" t="s">
        <v>71</v>
      </c>
      <c r="O7" s="259"/>
      <c r="P7" s="108">
        <f>I34</f>
        <v>0</v>
      </c>
      <c r="Q7" s="107" t="s">
        <v>65</v>
      </c>
      <c r="R7" s="106">
        <f>P7*4</f>
        <v>0</v>
      </c>
    </row>
    <row r="8" spans="1:18" s="16" customFormat="1" ht="14.25">
      <c r="A8" s="189" t="str">
        <f>'[1]Inscriptions Clubs et Nations'!A8:E8</f>
        <v>E - MAIL :</v>
      </c>
      <c r="B8" s="190"/>
      <c r="C8" s="190"/>
      <c r="D8" s="190"/>
      <c r="E8" s="190"/>
      <c r="F8" s="154"/>
      <c r="G8" s="146"/>
      <c r="H8" s="146"/>
      <c r="I8" s="190" t="s">
        <v>72</v>
      </c>
      <c r="J8" s="251"/>
      <c r="K8" s="251"/>
      <c r="L8" s="251"/>
      <c r="M8" s="251"/>
      <c r="N8" s="93"/>
      <c r="O8" s="94"/>
      <c r="P8" s="196" t="s">
        <v>53</v>
      </c>
      <c r="Q8" s="196"/>
      <c r="R8" s="104">
        <f>R7+R6</f>
        <v>0</v>
      </c>
    </row>
    <row r="9" spans="1:18" s="16" customFormat="1" ht="13.5" customHeight="1" thickBot="1">
      <c r="A9" s="143"/>
      <c r="B9" s="144"/>
      <c r="C9" s="144"/>
      <c r="D9" s="145"/>
      <c r="E9" s="145"/>
      <c r="F9" s="145"/>
      <c r="G9" s="145"/>
      <c r="H9" s="145"/>
      <c r="I9" s="252"/>
      <c r="J9" s="252"/>
      <c r="K9" s="253"/>
      <c r="L9" s="253"/>
      <c r="M9" s="253"/>
      <c r="N9" s="103"/>
      <c r="O9" s="194" t="s">
        <v>54</v>
      </c>
      <c r="P9" s="194"/>
      <c r="Q9" s="194"/>
      <c r="R9" s="105">
        <f>R8+'[1]Inscriptions Clubs et Nations'!P8</f>
        <v>0</v>
      </c>
    </row>
    <row r="10" spans="1:18" ht="14.25">
      <c r="A10" s="254" t="s">
        <v>14</v>
      </c>
      <c r="B10" s="226" t="s">
        <v>15</v>
      </c>
      <c r="C10" s="226" t="s">
        <v>16</v>
      </c>
      <c r="D10" s="226" t="s">
        <v>17</v>
      </c>
      <c r="E10" s="226" t="s">
        <v>18</v>
      </c>
      <c r="F10" s="226" t="s">
        <v>37</v>
      </c>
      <c r="G10" s="226" t="s">
        <v>19</v>
      </c>
      <c r="H10" s="219" t="s">
        <v>51</v>
      </c>
      <c r="I10" s="230" t="s">
        <v>20</v>
      </c>
      <c r="J10" s="231"/>
      <c r="K10" s="155"/>
      <c r="L10" s="156"/>
      <c r="M10" s="156"/>
      <c r="N10" s="156"/>
      <c r="O10" s="156"/>
      <c r="P10" s="156"/>
      <c r="Q10" s="156"/>
      <c r="R10" s="157"/>
    </row>
    <row r="11" spans="1:18" ht="35.25" customHeight="1" thickBot="1">
      <c r="A11" s="255"/>
      <c r="B11" s="227"/>
      <c r="C11" s="227"/>
      <c r="D11" s="227"/>
      <c r="E11" s="227"/>
      <c r="F11" s="227"/>
      <c r="G11" s="227"/>
      <c r="H11" s="220"/>
      <c r="I11" s="223" t="s">
        <v>24</v>
      </c>
      <c r="J11" s="249"/>
      <c r="K11" s="158"/>
      <c r="L11" s="234"/>
      <c r="M11" s="250"/>
      <c r="N11" s="182"/>
      <c r="O11" s="234"/>
      <c r="P11" s="250"/>
      <c r="Q11" s="234"/>
      <c r="R11" s="235"/>
    </row>
    <row r="12" spans="1:18" s="3" customFormat="1" ht="52.5" customHeight="1">
      <c r="A12" s="57" t="s">
        <v>25</v>
      </c>
      <c r="B12" s="58" t="s">
        <v>26</v>
      </c>
      <c r="C12" s="58" t="s">
        <v>27</v>
      </c>
      <c r="D12" s="59" t="s">
        <v>57</v>
      </c>
      <c r="E12" s="60" t="s">
        <v>58</v>
      </c>
      <c r="F12" s="60" t="s">
        <v>38</v>
      </c>
      <c r="G12" s="60"/>
      <c r="H12" s="60" t="s">
        <v>52</v>
      </c>
      <c r="I12" s="127" t="s">
        <v>28</v>
      </c>
      <c r="J12" s="134" t="s">
        <v>29</v>
      </c>
      <c r="K12" s="126"/>
      <c r="L12" s="127"/>
      <c r="M12" s="127"/>
      <c r="N12" s="127"/>
      <c r="O12" s="127"/>
      <c r="P12" s="127"/>
      <c r="Q12" s="127"/>
      <c r="R12" s="128"/>
    </row>
    <row r="13" spans="1:18" ht="14.25">
      <c r="A13" s="236" t="s">
        <v>70</v>
      </c>
      <c r="B13" s="237"/>
      <c r="C13" s="237"/>
      <c r="D13" s="237"/>
      <c r="E13" s="237"/>
      <c r="F13" s="237"/>
      <c r="G13" s="237"/>
      <c r="H13" s="237"/>
      <c r="I13" s="237"/>
      <c r="J13" s="237"/>
      <c r="K13" s="237"/>
      <c r="L13" s="237"/>
      <c r="M13" s="237"/>
      <c r="N13" s="237"/>
      <c r="O13" s="237"/>
      <c r="P13" s="237"/>
      <c r="Q13" s="237"/>
      <c r="R13" s="238"/>
    </row>
    <row r="14" spans="1:18" s="16" customFormat="1" ht="14.25">
      <c r="A14" s="19"/>
      <c r="B14" s="20"/>
      <c r="C14" s="9"/>
      <c r="D14" s="10"/>
      <c r="E14" s="11"/>
      <c r="F14" s="11"/>
      <c r="G14" s="12"/>
      <c r="H14" s="12"/>
      <c r="I14" s="1"/>
      <c r="J14" s="32"/>
      <c r="K14" s="239"/>
      <c r="L14" s="240"/>
      <c r="M14" s="240"/>
      <c r="N14" s="240"/>
      <c r="O14" s="240"/>
      <c r="P14" s="240"/>
      <c r="Q14" s="240"/>
      <c r="R14" s="241"/>
    </row>
    <row r="15" spans="1:18" s="16" customFormat="1" ht="14.25">
      <c r="A15" s="19"/>
      <c r="B15" s="20"/>
      <c r="C15" s="9"/>
      <c r="D15" s="10"/>
      <c r="E15" s="11"/>
      <c r="F15" s="11"/>
      <c r="G15" s="12"/>
      <c r="H15" s="12"/>
      <c r="I15" s="1"/>
      <c r="J15" s="32"/>
      <c r="K15" s="239"/>
      <c r="L15" s="240"/>
      <c r="M15" s="240"/>
      <c r="N15" s="240"/>
      <c r="O15" s="240"/>
      <c r="P15" s="240"/>
      <c r="Q15" s="240"/>
      <c r="R15" s="241"/>
    </row>
    <row r="16" spans="1:18" s="16" customFormat="1" ht="14.25">
      <c r="A16" s="19"/>
      <c r="B16" s="20"/>
      <c r="C16" s="9"/>
      <c r="D16" s="10"/>
      <c r="E16" s="11"/>
      <c r="F16" s="11"/>
      <c r="G16" s="12"/>
      <c r="H16" s="12"/>
      <c r="I16" s="1"/>
      <c r="J16" s="32"/>
      <c r="K16" s="239"/>
      <c r="L16" s="240"/>
      <c r="M16" s="240"/>
      <c r="N16" s="240"/>
      <c r="O16" s="240"/>
      <c r="P16" s="240"/>
      <c r="Q16" s="240"/>
      <c r="R16" s="241"/>
    </row>
    <row r="17" spans="1:18" s="16" customFormat="1" ht="14.25">
      <c r="A17" s="19"/>
      <c r="B17" s="20"/>
      <c r="C17" s="9"/>
      <c r="D17" s="10"/>
      <c r="E17" s="11"/>
      <c r="F17" s="11"/>
      <c r="G17" s="12"/>
      <c r="H17" s="12"/>
      <c r="I17" s="1"/>
      <c r="J17" s="32"/>
      <c r="K17" s="239"/>
      <c r="L17" s="240"/>
      <c r="M17" s="240"/>
      <c r="N17" s="240"/>
      <c r="O17" s="240"/>
      <c r="P17" s="240"/>
      <c r="Q17" s="240"/>
      <c r="R17" s="241"/>
    </row>
    <row r="18" spans="1:18" s="16" customFormat="1" ht="14.25">
      <c r="A18" s="19"/>
      <c r="B18" s="20"/>
      <c r="C18" s="9"/>
      <c r="D18" s="10"/>
      <c r="E18" s="11"/>
      <c r="F18" s="11"/>
      <c r="G18" s="12"/>
      <c r="H18" s="12"/>
      <c r="I18" s="1"/>
      <c r="J18" s="32"/>
      <c r="K18" s="239"/>
      <c r="L18" s="240"/>
      <c r="M18" s="240"/>
      <c r="N18" s="240"/>
      <c r="O18" s="240"/>
      <c r="P18" s="240"/>
      <c r="Q18" s="240"/>
      <c r="R18" s="241"/>
    </row>
    <row r="19" spans="1:18" s="16" customFormat="1" ht="14.25">
      <c r="A19" s="19"/>
      <c r="B19" s="20"/>
      <c r="C19" s="9"/>
      <c r="D19" s="10"/>
      <c r="E19" s="11"/>
      <c r="F19" s="11"/>
      <c r="G19" s="12"/>
      <c r="H19" s="12"/>
      <c r="I19" s="1"/>
      <c r="J19" s="32"/>
      <c r="K19" s="239"/>
      <c r="L19" s="240"/>
      <c r="M19" s="240"/>
      <c r="N19" s="240"/>
      <c r="O19" s="240"/>
      <c r="P19" s="240"/>
      <c r="Q19" s="240"/>
      <c r="R19" s="241"/>
    </row>
    <row r="20" spans="1:18" s="16" customFormat="1" ht="14.25">
      <c r="A20" s="19"/>
      <c r="B20" s="20"/>
      <c r="C20" s="9"/>
      <c r="D20" s="10"/>
      <c r="E20" s="11"/>
      <c r="F20" s="11"/>
      <c r="G20" s="12"/>
      <c r="H20" s="12"/>
      <c r="I20" s="1"/>
      <c r="J20" s="32"/>
      <c r="K20" s="239"/>
      <c r="L20" s="240"/>
      <c r="M20" s="240"/>
      <c r="N20" s="240"/>
      <c r="O20" s="240"/>
      <c r="P20" s="240"/>
      <c r="Q20" s="240"/>
      <c r="R20" s="241"/>
    </row>
    <row r="21" spans="1:18" s="16" customFormat="1" ht="14.25">
      <c r="A21" s="19"/>
      <c r="B21" s="20"/>
      <c r="C21" s="9"/>
      <c r="D21" s="10"/>
      <c r="E21" s="11"/>
      <c r="F21" s="11"/>
      <c r="G21" s="12"/>
      <c r="H21" s="12"/>
      <c r="I21" s="1"/>
      <c r="J21" s="32"/>
      <c r="K21" s="239"/>
      <c r="L21" s="240"/>
      <c r="M21" s="240"/>
      <c r="N21" s="240"/>
      <c r="O21" s="240"/>
      <c r="P21" s="240"/>
      <c r="Q21" s="240"/>
      <c r="R21" s="241"/>
    </row>
    <row r="22" spans="1:18" s="16" customFormat="1" ht="14.25">
      <c r="A22" s="19"/>
      <c r="B22" s="20"/>
      <c r="C22" s="9"/>
      <c r="D22" s="10"/>
      <c r="E22" s="11"/>
      <c r="F22" s="11"/>
      <c r="G22" s="12"/>
      <c r="H22" s="12"/>
      <c r="I22" s="1"/>
      <c r="J22" s="32"/>
      <c r="K22" s="239"/>
      <c r="L22" s="240"/>
      <c r="M22" s="240"/>
      <c r="N22" s="240"/>
      <c r="O22" s="240"/>
      <c r="P22" s="240"/>
      <c r="Q22" s="240"/>
      <c r="R22" s="241"/>
    </row>
    <row r="23" spans="1:18" s="16" customFormat="1" ht="14.25">
      <c r="A23" s="19"/>
      <c r="B23" s="20"/>
      <c r="C23" s="9"/>
      <c r="D23" s="10"/>
      <c r="E23" s="11"/>
      <c r="F23" s="11"/>
      <c r="G23" s="12"/>
      <c r="H23" s="12"/>
      <c r="I23" s="1"/>
      <c r="J23" s="32"/>
      <c r="K23" s="239"/>
      <c r="L23" s="240"/>
      <c r="M23" s="240"/>
      <c r="N23" s="240"/>
      <c r="O23" s="240"/>
      <c r="P23" s="240"/>
      <c r="Q23" s="240"/>
      <c r="R23" s="241"/>
    </row>
    <row r="24" spans="1:18" s="16" customFormat="1" ht="14.25">
      <c r="A24" s="19"/>
      <c r="B24" s="20"/>
      <c r="C24" s="9"/>
      <c r="D24" s="10"/>
      <c r="E24" s="11"/>
      <c r="F24" s="11"/>
      <c r="G24" s="12"/>
      <c r="H24" s="12"/>
      <c r="I24" s="1"/>
      <c r="J24" s="32"/>
      <c r="K24" s="239"/>
      <c r="L24" s="240"/>
      <c r="M24" s="240"/>
      <c r="N24" s="240"/>
      <c r="O24" s="240"/>
      <c r="P24" s="240"/>
      <c r="Q24" s="240"/>
      <c r="R24" s="241"/>
    </row>
    <row r="25" spans="1:18" s="16" customFormat="1" ht="14.25">
      <c r="A25" s="19"/>
      <c r="B25" s="20"/>
      <c r="C25" s="9"/>
      <c r="D25" s="10"/>
      <c r="E25" s="11"/>
      <c r="F25" s="11"/>
      <c r="G25" s="12"/>
      <c r="H25" s="12"/>
      <c r="I25" s="1"/>
      <c r="J25" s="32"/>
      <c r="K25" s="239"/>
      <c r="L25" s="240"/>
      <c r="M25" s="240"/>
      <c r="N25" s="240"/>
      <c r="O25" s="240"/>
      <c r="P25" s="240"/>
      <c r="Q25" s="240"/>
      <c r="R25" s="241"/>
    </row>
    <row r="26" spans="1:18" s="16" customFormat="1" ht="14.25">
      <c r="A26" s="19"/>
      <c r="B26" s="20"/>
      <c r="C26" s="9"/>
      <c r="D26" s="10"/>
      <c r="E26" s="11"/>
      <c r="F26" s="11"/>
      <c r="G26" s="12"/>
      <c r="H26" s="12"/>
      <c r="I26" s="1"/>
      <c r="J26" s="32"/>
      <c r="K26" s="239"/>
      <c r="L26" s="240"/>
      <c r="M26" s="240"/>
      <c r="N26" s="240"/>
      <c r="O26" s="240"/>
      <c r="P26" s="240"/>
      <c r="Q26" s="240"/>
      <c r="R26" s="241"/>
    </row>
    <row r="27" spans="1:18" s="16" customFormat="1" ht="14.25">
      <c r="A27" s="19"/>
      <c r="B27" s="20"/>
      <c r="C27" s="9"/>
      <c r="D27" s="10"/>
      <c r="E27" s="11"/>
      <c r="F27" s="11"/>
      <c r="G27" s="12"/>
      <c r="H27" s="12"/>
      <c r="I27" s="1"/>
      <c r="J27" s="32"/>
      <c r="K27" s="239"/>
      <c r="L27" s="240"/>
      <c r="M27" s="240"/>
      <c r="N27" s="240"/>
      <c r="O27" s="240"/>
      <c r="P27" s="240"/>
      <c r="Q27" s="240"/>
      <c r="R27" s="241"/>
    </row>
    <row r="28" spans="1:18" s="16" customFormat="1" ht="14.25">
      <c r="A28" s="19"/>
      <c r="B28" s="20"/>
      <c r="C28" s="9"/>
      <c r="D28" s="10"/>
      <c r="E28" s="11"/>
      <c r="F28" s="11"/>
      <c r="G28" s="12"/>
      <c r="H28" s="12"/>
      <c r="I28" s="1"/>
      <c r="J28" s="32"/>
      <c r="K28" s="239"/>
      <c r="L28" s="240"/>
      <c r="M28" s="240"/>
      <c r="N28" s="240"/>
      <c r="O28" s="240"/>
      <c r="P28" s="240"/>
      <c r="Q28" s="240"/>
      <c r="R28" s="241"/>
    </row>
    <row r="29" spans="1:18" s="16" customFormat="1" ht="14.25">
      <c r="A29" s="19"/>
      <c r="B29" s="20"/>
      <c r="C29" s="9"/>
      <c r="D29" s="10"/>
      <c r="E29" s="11"/>
      <c r="F29" s="11"/>
      <c r="G29" s="12"/>
      <c r="H29" s="12"/>
      <c r="I29" s="1"/>
      <c r="J29" s="32"/>
      <c r="K29" s="239"/>
      <c r="L29" s="240"/>
      <c r="M29" s="240"/>
      <c r="N29" s="240"/>
      <c r="O29" s="240"/>
      <c r="P29" s="240"/>
      <c r="Q29" s="240"/>
      <c r="R29" s="241"/>
    </row>
    <row r="30" spans="1:18" s="16" customFormat="1" ht="14.25">
      <c r="A30" s="19"/>
      <c r="B30" s="20"/>
      <c r="C30" s="9"/>
      <c r="D30" s="10"/>
      <c r="E30" s="11"/>
      <c r="F30" s="11"/>
      <c r="G30" s="12"/>
      <c r="H30" s="12"/>
      <c r="I30" s="1"/>
      <c r="J30" s="32"/>
      <c r="K30" s="239"/>
      <c r="L30" s="240"/>
      <c r="M30" s="240"/>
      <c r="N30" s="240"/>
      <c r="O30" s="240"/>
      <c r="P30" s="240"/>
      <c r="Q30" s="240"/>
      <c r="R30" s="241"/>
    </row>
    <row r="31" spans="1:18" s="23" customFormat="1" ht="14.25">
      <c r="A31" s="159"/>
      <c r="B31" s="160"/>
      <c r="C31" s="136"/>
      <c r="D31" s="137" t="s">
        <v>48</v>
      </c>
      <c r="E31" s="138"/>
      <c r="F31" s="138"/>
      <c r="G31" s="139"/>
      <c r="H31" s="139"/>
      <c r="I31" s="72"/>
      <c r="J31" s="183"/>
      <c r="K31" s="239"/>
      <c r="L31" s="240"/>
      <c r="M31" s="240"/>
      <c r="N31" s="240"/>
      <c r="O31" s="240"/>
      <c r="P31" s="240"/>
      <c r="Q31" s="240"/>
      <c r="R31" s="241"/>
    </row>
    <row r="32" spans="1:18" s="23" customFormat="1" ht="14.25">
      <c r="A32" s="63"/>
      <c r="B32" s="64"/>
      <c r="C32" s="64"/>
      <c r="D32" s="64"/>
      <c r="E32" s="64"/>
      <c r="F32" s="64"/>
      <c r="G32" s="65"/>
      <c r="H32" s="65"/>
      <c r="I32" s="96"/>
      <c r="J32" s="66"/>
      <c r="K32" s="239"/>
      <c r="L32" s="240"/>
      <c r="M32" s="240"/>
      <c r="N32" s="240"/>
      <c r="O32" s="240"/>
      <c r="P32" s="240"/>
      <c r="Q32" s="240"/>
      <c r="R32" s="241"/>
    </row>
    <row r="33" spans="1:18" s="23" customFormat="1" ht="14.25">
      <c r="A33" s="69"/>
      <c r="B33" s="70"/>
      <c r="C33" s="70"/>
      <c r="D33" s="70"/>
      <c r="E33" s="70"/>
      <c r="F33" s="70"/>
      <c r="G33" s="71"/>
      <c r="H33" s="71"/>
      <c r="I33" s="245" t="s">
        <v>69</v>
      </c>
      <c r="J33" s="246"/>
      <c r="K33" s="239"/>
      <c r="L33" s="240"/>
      <c r="M33" s="240"/>
      <c r="N33" s="240"/>
      <c r="O33" s="240"/>
      <c r="P33" s="240"/>
      <c r="Q33" s="240"/>
      <c r="R33" s="241"/>
    </row>
    <row r="34" spans="1:18" s="23" customFormat="1" ht="14.25">
      <c r="A34" s="75" t="s">
        <v>30</v>
      </c>
      <c r="B34" s="76"/>
      <c r="C34" s="76"/>
      <c r="D34" s="76"/>
      <c r="E34" s="76"/>
      <c r="F34" s="76"/>
      <c r="G34" s="77"/>
      <c r="H34" s="77"/>
      <c r="I34" s="245">
        <f>SUM(I13:I31)/4</f>
        <v>0</v>
      </c>
      <c r="J34" s="246"/>
      <c r="K34" s="239"/>
      <c r="L34" s="240"/>
      <c r="M34" s="240"/>
      <c r="N34" s="240"/>
      <c r="O34" s="240"/>
      <c r="P34" s="240"/>
      <c r="Q34" s="240"/>
      <c r="R34" s="241"/>
    </row>
    <row r="35" spans="1:18" s="23" customFormat="1" ht="15" thickBot="1">
      <c r="A35" s="80" t="s">
        <v>31</v>
      </c>
      <c r="B35" s="81"/>
      <c r="C35" s="81"/>
      <c r="D35" s="81"/>
      <c r="E35" s="81"/>
      <c r="F35" s="81"/>
      <c r="G35" s="82"/>
      <c r="H35" s="82"/>
      <c r="I35" s="247">
        <f>I34*4</f>
        <v>0</v>
      </c>
      <c r="J35" s="248"/>
      <c r="K35" s="242"/>
      <c r="L35" s="243"/>
      <c r="M35" s="243"/>
      <c r="N35" s="243"/>
      <c r="O35" s="243"/>
      <c r="P35" s="243"/>
      <c r="Q35" s="243"/>
      <c r="R35" s="244"/>
    </row>
    <row r="36" ht="13.5" thickTop="1"/>
    <row r="38" spans="7:8" ht="12.75">
      <c r="G38" s="4"/>
      <c r="H38" s="4"/>
    </row>
    <row r="39" spans="7:8" ht="12.75">
      <c r="G39" s="4"/>
      <c r="H39" s="4"/>
    </row>
    <row r="40" ht="12.75">
      <c r="I40" s="4"/>
    </row>
    <row r="41" ht="12.75">
      <c r="I41" s="4"/>
    </row>
    <row r="42" ht="12.75">
      <c r="I42" s="4"/>
    </row>
  </sheetData>
  <sheetProtection password="839B" sheet="1" objects="1" scenarios="1"/>
  <mergeCells count="31">
    <mergeCell ref="A2:E2"/>
    <mergeCell ref="A3:E5"/>
    <mergeCell ref="I4:M5"/>
    <mergeCell ref="N4:R4"/>
    <mergeCell ref="A6:E6"/>
    <mergeCell ref="I6:M7"/>
    <mergeCell ref="N6:O6"/>
    <mergeCell ref="A7:E7"/>
    <mergeCell ref="N7:O7"/>
    <mergeCell ref="A8:E8"/>
    <mergeCell ref="I8:M9"/>
    <mergeCell ref="P8:Q8"/>
    <mergeCell ref="O9:Q9"/>
    <mergeCell ref="A10:A11"/>
    <mergeCell ref="B10:B11"/>
    <mergeCell ref="C10:C11"/>
    <mergeCell ref="D10:D11"/>
    <mergeCell ref="E10:E11"/>
    <mergeCell ref="F10:F11"/>
    <mergeCell ref="Q11:R11"/>
    <mergeCell ref="A13:R13"/>
    <mergeCell ref="K14:R35"/>
    <mergeCell ref="I33:J33"/>
    <mergeCell ref="I34:J34"/>
    <mergeCell ref="I35:J35"/>
    <mergeCell ref="G10:G11"/>
    <mergeCell ref="H10:H11"/>
    <mergeCell ref="I10:J10"/>
    <mergeCell ref="I11:J11"/>
    <mergeCell ref="L11:M11"/>
    <mergeCell ref="O11:P1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90" zoomScaleNormal="90" workbookViewId="0" topLeftCell="A1">
      <pane ySplit="13" topLeftCell="A14" activePane="bottomLeft" state="frozen"/>
      <selection pane="bottomLeft" activeCell="P6" sqref="P6"/>
    </sheetView>
  </sheetViews>
  <sheetFormatPr defaultColWidth="11.421875" defaultRowHeight="12.75"/>
  <cols>
    <col min="1" max="1" width="9.421875" style="2" customWidth="1"/>
    <col min="2" max="3" width="4.8515625" style="2" customWidth="1"/>
    <col min="4" max="4" width="13.421875" style="2" customWidth="1"/>
    <col min="5" max="5" width="14.28125" style="2" customWidth="1"/>
    <col min="6" max="6" width="3.57421875" style="2" customWidth="1"/>
    <col min="7" max="7" width="12.421875" style="2" customWidth="1"/>
    <col min="8" max="8" width="11.421875" style="2" customWidth="1"/>
    <col min="9" max="9" width="5.7109375" style="2" customWidth="1"/>
    <col min="10" max="15" width="9.421875" style="2" customWidth="1"/>
    <col min="16" max="16384" width="11.421875" style="2" customWidth="1"/>
  </cols>
  <sheetData>
    <row r="1" spans="1:15" ht="21" thickBot="1" thickTop="1">
      <c r="A1" s="260" t="s">
        <v>6</v>
      </c>
      <c r="B1" s="261"/>
      <c r="C1" s="261"/>
      <c r="D1" s="261"/>
      <c r="E1" s="261"/>
      <c r="F1" s="261"/>
      <c r="G1" s="261"/>
      <c r="H1" s="261"/>
      <c r="I1" s="261"/>
      <c r="J1" s="261"/>
      <c r="K1" s="261"/>
      <c r="L1" s="261"/>
      <c r="M1" s="261"/>
      <c r="N1" s="261"/>
      <c r="O1" s="262"/>
    </row>
    <row r="2" spans="1:15" s="16" customFormat="1" ht="15" thickTop="1">
      <c r="A2" s="189" t="s">
        <v>33</v>
      </c>
      <c r="B2" s="190"/>
      <c r="C2" s="190"/>
      <c r="D2" s="190"/>
      <c r="E2" s="146"/>
      <c r="F2" s="146"/>
      <c r="G2" s="146"/>
      <c r="H2" s="146"/>
      <c r="I2" s="147"/>
      <c r="J2" s="147"/>
      <c r="K2" s="147"/>
      <c r="L2" s="147"/>
      <c r="M2" s="147"/>
      <c r="O2" s="28"/>
    </row>
    <row r="3" spans="1:15" s="16" customFormat="1" ht="15" thickBot="1">
      <c r="A3" s="212" t="s">
        <v>7</v>
      </c>
      <c r="B3" s="213"/>
      <c r="C3" s="213"/>
      <c r="D3" s="213"/>
      <c r="E3" s="146"/>
      <c r="F3" s="146"/>
      <c r="G3" s="146"/>
      <c r="H3" s="146"/>
      <c r="I3" s="147"/>
      <c r="J3" s="147"/>
      <c r="K3" s="147"/>
      <c r="L3" s="147"/>
      <c r="M3" s="171"/>
      <c r="O3" s="28"/>
    </row>
    <row r="4" spans="1:15" s="16" customFormat="1" ht="15" thickTop="1">
      <c r="A4" s="212"/>
      <c r="B4" s="213"/>
      <c r="C4" s="213"/>
      <c r="D4" s="213"/>
      <c r="E4" s="213" t="s">
        <v>8</v>
      </c>
      <c r="F4" s="213"/>
      <c r="G4" s="213"/>
      <c r="H4" s="86"/>
      <c r="I4" s="164"/>
      <c r="J4" s="169"/>
      <c r="K4" s="169"/>
      <c r="L4" s="263" t="s">
        <v>36</v>
      </c>
      <c r="M4" s="264"/>
      <c r="N4" s="264"/>
      <c r="O4" s="265"/>
    </row>
    <row r="5" spans="1:15" s="16" customFormat="1" ht="14.25">
      <c r="A5" s="212"/>
      <c r="B5" s="213"/>
      <c r="C5" s="213"/>
      <c r="D5" s="213"/>
      <c r="E5" s="213"/>
      <c r="F5" s="213"/>
      <c r="G5" s="213"/>
      <c r="H5" s="86"/>
      <c r="I5" s="166"/>
      <c r="J5" s="164"/>
      <c r="K5" s="164"/>
      <c r="L5" s="266" t="s">
        <v>9</v>
      </c>
      <c r="M5" s="267"/>
      <c r="N5" s="267"/>
      <c r="O5" s="268"/>
    </row>
    <row r="6" spans="1:15" s="16" customFormat="1" ht="15" thickBot="1">
      <c r="A6" s="189" t="s">
        <v>10</v>
      </c>
      <c r="B6" s="190"/>
      <c r="C6" s="190"/>
      <c r="D6" s="190"/>
      <c r="E6" s="213" t="s">
        <v>11</v>
      </c>
      <c r="F6" s="213"/>
      <c r="G6" s="213"/>
      <c r="H6" s="86"/>
      <c r="I6" s="164"/>
      <c r="J6" s="170"/>
      <c r="K6" s="170"/>
      <c r="L6" s="53" t="s">
        <v>32</v>
      </c>
      <c r="M6" s="109">
        <f>I28+J28+L28+N28</f>
        <v>0</v>
      </c>
      <c r="N6" s="109" t="s">
        <v>67</v>
      </c>
      <c r="O6" s="163">
        <f>M6*2</f>
        <v>0</v>
      </c>
    </row>
    <row r="7" spans="1:15" s="16" customFormat="1" ht="15" thickTop="1">
      <c r="A7" s="189" t="s">
        <v>12</v>
      </c>
      <c r="B7" s="190"/>
      <c r="C7" s="190"/>
      <c r="D7" s="190"/>
      <c r="E7" s="213"/>
      <c r="F7" s="213"/>
      <c r="G7" s="213"/>
      <c r="H7" s="86"/>
      <c r="I7" s="166"/>
      <c r="J7" s="164"/>
      <c r="K7" s="164"/>
      <c r="L7" s="167"/>
      <c r="M7" s="172"/>
      <c r="N7" s="165"/>
      <c r="O7" s="28"/>
    </row>
    <row r="8" spans="1:15" s="16" customFormat="1" ht="14.25">
      <c r="A8" s="189" t="s">
        <v>13</v>
      </c>
      <c r="B8" s="190"/>
      <c r="C8" s="190"/>
      <c r="D8" s="190"/>
      <c r="E8" s="190" t="s">
        <v>72</v>
      </c>
      <c r="F8" s="190"/>
      <c r="G8" s="190"/>
      <c r="H8" s="154"/>
      <c r="I8" s="168"/>
      <c r="J8" s="168"/>
      <c r="K8" s="164"/>
      <c r="L8" s="167"/>
      <c r="M8" s="173"/>
      <c r="N8" s="165"/>
      <c r="O8" s="28"/>
    </row>
    <row r="9" spans="1:15" s="16" customFormat="1" ht="13.5" customHeight="1" thickBot="1">
      <c r="A9" s="143"/>
      <c r="B9" s="144"/>
      <c r="C9" s="144"/>
      <c r="D9" s="145"/>
      <c r="E9" s="145"/>
      <c r="F9" s="145"/>
      <c r="G9" s="145"/>
      <c r="H9" s="145"/>
      <c r="I9" s="162"/>
      <c r="J9" s="162"/>
      <c r="K9" s="162"/>
      <c r="L9" s="161"/>
      <c r="M9" s="174"/>
      <c r="O9" s="28"/>
    </row>
    <row r="10" spans="1:15" ht="14.25">
      <c r="A10" s="254" t="s">
        <v>14</v>
      </c>
      <c r="B10" s="226" t="s">
        <v>15</v>
      </c>
      <c r="C10" s="226" t="s">
        <v>16</v>
      </c>
      <c r="D10" s="226" t="s">
        <v>17</v>
      </c>
      <c r="E10" s="226" t="s">
        <v>18</v>
      </c>
      <c r="F10" s="226" t="s">
        <v>37</v>
      </c>
      <c r="G10" s="226" t="s">
        <v>19</v>
      </c>
      <c r="H10" s="219" t="s">
        <v>55</v>
      </c>
      <c r="I10" s="54" t="s">
        <v>21</v>
      </c>
      <c r="J10" s="54"/>
      <c r="K10" s="54"/>
      <c r="L10" s="54"/>
      <c r="M10" s="54"/>
      <c r="N10" s="279" t="s">
        <v>68</v>
      </c>
      <c r="O10" s="280"/>
    </row>
    <row r="11" spans="1:15" ht="35.25" customHeight="1" thickBot="1">
      <c r="A11" s="255"/>
      <c r="B11" s="227"/>
      <c r="C11" s="227"/>
      <c r="D11" s="227"/>
      <c r="E11" s="227"/>
      <c r="F11" s="227"/>
      <c r="G11" s="227"/>
      <c r="H11" s="227"/>
      <c r="I11" s="56" t="s">
        <v>22</v>
      </c>
      <c r="J11" s="223" t="s">
        <v>23</v>
      </c>
      <c r="K11" s="281"/>
      <c r="L11" s="223" t="s">
        <v>24</v>
      </c>
      <c r="M11" s="281"/>
      <c r="N11" s="277" t="s">
        <v>24</v>
      </c>
      <c r="O11" s="278"/>
    </row>
    <row r="12" spans="1:15" s="3" customFormat="1" ht="52.5" customHeight="1">
      <c r="A12" s="57" t="s">
        <v>35</v>
      </c>
      <c r="B12" s="58" t="s">
        <v>26</v>
      </c>
      <c r="C12" s="58" t="s">
        <v>27</v>
      </c>
      <c r="D12" s="59"/>
      <c r="E12" s="60"/>
      <c r="F12" s="60" t="s">
        <v>38</v>
      </c>
      <c r="G12" s="60"/>
      <c r="H12" s="60"/>
      <c r="I12" s="61" t="s">
        <v>34</v>
      </c>
      <c r="J12" s="61" t="s">
        <v>34</v>
      </c>
      <c r="K12" s="61" t="s">
        <v>29</v>
      </c>
      <c r="L12" s="61" t="s">
        <v>34</v>
      </c>
      <c r="M12" s="95" t="s">
        <v>29</v>
      </c>
      <c r="N12" s="175" t="s">
        <v>34</v>
      </c>
      <c r="O12" s="62" t="s">
        <v>29</v>
      </c>
    </row>
    <row r="13" spans="1:15" ht="14.25" customHeight="1">
      <c r="A13" s="274" t="s">
        <v>79</v>
      </c>
      <c r="B13" s="275"/>
      <c r="C13" s="275"/>
      <c r="D13" s="275"/>
      <c r="E13" s="275"/>
      <c r="F13" s="275"/>
      <c r="G13" s="275"/>
      <c r="H13" s="275"/>
      <c r="I13" s="275"/>
      <c r="J13" s="275"/>
      <c r="K13" s="275"/>
      <c r="L13" s="275"/>
      <c r="M13" s="275"/>
      <c r="N13" s="275"/>
      <c r="O13" s="276"/>
    </row>
    <row r="14" spans="1:15" ht="14.25" customHeight="1">
      <c r="A14" s="184"/>
      <c r="B14" s="185"/>
      <c r="C14" s="185"/>
      <c r="D14" s="185"/>
      <c r="E14" s="185"/>
      <c r="F14" s="185"/>
      <c r="G14" s="185"/>
      <c r="H14" s="185"/>
      <c r="I14" s="185"/>
      <c r="J14" s="185"/>
      <c r="K14" s="185"/>
      <c r="L14" s="185"/>
      <c r="M14" s="185"/>
      <c r="N14" s="185"/>
      <c r="O14" s="186"/>
    </row>
    <row r="15" spans="1:15" s="16" customFormat="1" ht="14.25">
      <c r="A15" s="19"/>
      <c r="B15" s="20"/>
      <c r="C15" s="9"/>
      <c r="D15" s="10"/>
      <c r="E15" s="11"/>
      <c r="F15" s="11"/>
      <c r="G15" s="12"/>
      <c r="H15" s="12"/>
      <c r="I15" s="1"/>
      <c r="J15" s="1"/>
      <c r="K15" s="1"/>
      <c r="L15" s="1"/>
      <c r="M15" s="1"/>
      <c r="N15" s="179"/>
      <c r="O15" s="180"/>
    </row>
    <row r="16" spans="1:15" s="16" customFormat="1" ht="14.25">
      <c r="A16" s="19"/>
      <c r="B16" s="20"/>
      <c r="C16" s="9"/>
      <c r="D16" s="10"/>
      <c r="E16" s="11"/>
      <c r="F16" s="11"/>
      <c r="G16" s="12"/>
      <c r="H16" s="12"/>
      <c r="I16" s="1"/>
      <c r="J16" s="1"/>
      <c r="K16" s="1"/>
      <c r="L16" s="1"/>
      <c r="M16" s="1"/>
      <c r="N16" s="179"/>
      <c r="O16" s="180"/>
    </row>
    <row r="17" spans="1:15" s="16" customFormat="1" ht="14.25">
      <c r="A17" s="19"/>
      <c r="B17" s="20"/>
      <c r="C17" s="9"/>
      <c r="D17" s="10"/>
      <c r="E17" s="11"/>
      <c r="F17" s="11"/>
      <c r="G17" s="12"/>
      <c r="H17" s="12"/>
      <c r="I17" s="1"/>
      <c r="J17" s="1"/>
      <c r="K17" s="1"/>
      <c r="L17" s="1"/>
      <c r="M17" s="1"/>
      <c r="N17" s="179"/>
      <c r="O17" s="180"/>
    </row>
    <row r="18" spans="1:15" s="16" customFormat="1" ht="14.25">
      <c r="A18" s="19"/>
      <c r="B18" s="20"/>
      <c r="C18" s="9"/>
      <c r="D18" s="10"/>
      <c r="E18" s="11"/>
      <c r="F18" s="11"/>
      <c r="G18" s="12"/>
      <c r="H18" s="12"/>
      <c r="I18" s="1"/>
      <c r="J18" s="1"/>
      <c r="K18" s="1"/>
      <c r="L18" s="1"/>
      <c r="M18" s="1"/>
      <c r="N18" s="179"/>
      <c r="O18" s="180"/>
    </row>
    <row r="19" spans="1:15" s="16" customFormat="1" ht="14.25">
      <c r="A19" s="19"/>
      <c r="B19" s="20"/>
      <c r="C19" s="9"/>
      <c r="D19" s="10"/>
      <c r="E19" s="11"/>
      <c r="F19" s="11"/>
      <c r="G19" s="12"/>
      <c r="H19" s="12"/>
      <c r="I19" s="1"/>
      <c r="J19" s="1"/>
      <c r="K19" s="1"/>
      <c r="L19" s="1"/>
      <c r="M19" s="1"/>
      <c r="N19" s="179"/>
      <c r="O19" s="180"/>
    </row>
    <row r="20" spans="1:15" s="16" customFormat="1" ht="14.25">
      <c r="A20" s="19"/>
      <c r="B20" s="20"/>
      <c r="C20" s="9"/>
      <c r="D20" s="10"/>
      <c r="E20" s="11"/>
      <c r="F20" s="11"/>
      <c r="G20" s="12"/>
      <c r="H20" s="12"/>
      <c r="I20" s="1"/>
      <c r="J20" s="1"/>
      <c r="K20" s="1"/>
      <c r="L20" s="1"/>
      <c r="M20" s="1"/>
      <c r="N20" s="179"/>
      <c r="O20" s="180"/>
    </row>
    <row r="21" spans="1:15" s="16" customFormat="1" ht="14.25">
      <c r="A21" s="19"/>
      <c r="B21" s="20"/>
      <c r="C21" s="9"/>
      <c r="D21" s="10"/>
      <c r="E21" s="11"/>
      <c r="F21" s="11"/>
      <c r="G21" s="12"/>
      <c r="H21" s="12"/>
      <c r="I21" s="1"/>
      <c r="J21" s="1"/>
      <c r="K21" s="1"/>
      <c r="L21" s="1"/>
      <c r="M21" s="1"/>
      <c r="N21" s="179"/>
      <c r="O21" s="180"/>
    </row>
    <row r="22" spans="1:15" s="16" customFormat="1" ht="14.25">
      <c r="A22" s="19"/>
      <c r="B22" s="20"/>
      <c r="C22" s="9"/>
      <c r="D22" s="10"/>
      <c r="E22" s="11"/>
      <c r="F22" s="11"/>
      <c r="G22" s="12"/>
      <c r="H22" s="12"/>
      <c r="I22" s="1"/>
      <c r="J22" s="1"/>
      <c r="K22" s="1"/>
      <c r="L22" s="1"/>
      <c r="M22" s="1"/>
      <c r="N22" s="179"/>
      <c r="O22" s="180"/>
    </row>
    <row r="23" spans="1:15" s="16" customFormat="1" ht="14.25">
      <c r="A23" s="19"/>
      <c r="B23" s="20"/>
      <c r="C23" s="9"/>
      <c r="D23" s="10"/>
      <c r="E23" s="11"/>
      <c r="F23" s="11"/>
      <c r="G23" s="12"/>
      <c r="H23" s="12"/>
      <c r="I23" s="1"/>
      <c r="J23" s="1"/>
      <c r="K23" s="1"/>
      <c r="L23" s="1"/>
      <c r="M23" s="1"/>
      <c r="N23" s="179"/>
      <c r="O23" s="180"/>
    </row>
    <row r="24" spans="1:15" s="16" customFormat="1" ht="14.25">
      <c r="A24" s="19"/>
      <c r="B24" s="20"/>
      <c r="C24" s="9"/>
      <c r="D24" s="10"/>
      <c r="E24" s="11"/>
      <c r="F24" s="11"/>
      <c r="G24" s="12"/>
      <c r="H24" s="12"/>
      <c r="I24" s="1"/>
      <c r="J24" s="1"/>
      <c r="K24" s="1"/>
      <c r="L24" s="1"/>
      <c r="M24" s="1"/>
      <c r="N24" s="179"/>
      <c r="O24" s="180"/>
    </row>
    <row r="25" spans="1:15" s="16" customFormat="1" ht="14.25">
      <c r="A25" s="19"/>
      <c r="B25" s="20"/>
      <c r="C25" s="9"/>
      <c r="D25" s="10"/>
      <c r="E25" s="11"/>
      <c r="F25" s="11"/>
      <c r="G25" s="12"/>
      <c r="H25" s="12"/>
      <c r="I25" s="1"/>
      <c r="J25" s="1"/>
      <c r="K25" s="1"/>
      <c r="L25" s="1"/>
      <c r="M25" s="1"/>
      <c r="N25" s="179"/>
      <c r="O25" s="180"/>
    </row>
    <row r="26" spans="1:15" s="23" customFormat="1" ht="14.25">
      <c r="A26" s="63"/>
      <c r="B26" s="64"/>
      <c r="C26" s="64"/>
      <c r="D26" s="64"/>
      <c r="E26" s="64"/>
      <c r="F26" s="64"/>
      <c r="G26" s="65"/>
      <c r="H26" s="64"/>
      <c r="I26" s="66" t="s">
        <v>21</v>
      </c>
      <c r="J26" s="67"/>
      <c r="K26" s="67"/>
      <c r="L26" s="67"/>
      <c r="M26" s="177"/>
      <c r="N26" s="269" t="s">
        <v>68</v>
      </c>
      <c r="O26" s="270"/>
    </row>
    <row r="27" spans="1:15" s="23" customFormat="1" ht="14.25">
      <c r="A27" s="69"/>
      <c r="B27" s="70"/>
      <c r="C27" s="70"/>
      <c r="D27" s="70"/>
      <c r="E27" s="70"/>
      <c r="F27" s="70"/>
      <c r="G27" s="71"/>
      <c r="H27" s="71"/>
      <c r="I27" s="72" t="s">
        <v>22</v>
      </c>
      <c r="J27" s="72" t="s">
        <v>23</v>
      </c>
      <c r="K27" s="73"/>
      <c r="L27" s="72" t="s">
        <v>24</v>
      </c>
      <c r="M27" s="73"/>
      <c r="N27" s="176" t="s">
        <v>24</v>
      </c>
      <c r="O27" s="271"/>
    </row>
    <row r="28" spans="1:15" s="23" customFormat="1" ht="14.25">
      <c r="A28" s="75" t="s">
        <v>30</v>
      </c>
      <c r="B28" s="76"/>
      <c r="C28" s="76"/>
      <c r="D28" s="76"/>
      <c r="E28" s="76"/>
      <c r="F28" s="76"/>
      <c r="G28" s="77"/>
      <c r="H28" s="77"/>
      <c r="I28" s="72">
        <f>SUM(I13:I25)</f>
        <v>0</v>
      </c>
      <c r="J28" s="72">
        <f>SUM(J13:J25)/2</f>
        <v>0</v>
      </c>
      <c r="K28" s="78"/>
      <c r="L28" s="72">
        <f>SUM(L13:L25)/4</f>
        <v>0</v>
      </c>
      <c r="M28" s="78"/>
      <c r="N28" s="176">
        <f>SUM(N15:N25)/4</f>
        <v>0</v>
      </c>
      <c r="O28" s="272"/>
    </row>
    <row r="29" spans="1:15" s="23" customFormat="1" ht="15" thickBot="1">
      <c r="A29" s="80" t="s">
        <v>31</v>
      </c>
      <c r="B29" s="81"/>
      <c r="C29" s="81"/>
      <c r="D29" s="81"/>
      <c r="E29" s="81"/>
      <c r="F29" s="81"/>
      <c r="G29" s="82"/>
      <c r="H29" s="82"/>
      <c r="I29" s="83">
        <f>I28*2</f>
        <v>0</v>
      </c>
      <c r="J29" s="83">
        <f>J28*2</f>
        <v>0</v>
      </c>
      <c r="K29" s="84"/>
      <c r="L29" s="83">
        <f>L28*2</f>
        <v>0</v>
      </c>
      <c r="M29" s="84"/>
      <c r="N29" s="178">
        <f>N28*2</f>
        <v>0</v>
      </c>
      <c r="O29" s="273"/>
    </row>
    <row r="30" ht="13.5" thickTop="1"/>
    <row r="32" spans="7:8" ht="12.75">
      <c r="G32" s="4"/>
      <c r="H32" s="4"/>
    </row>
    <row r="33" spans="7:8" ht="12.75">
      <c r="G33" s="4"/>
      <c r="H33" s="4"/>
    </row>
    <row r="34" ht="12.75">
      <c r="I34" s="4"/>
    </row>
    <row r="35" spans="5:6" ht="12.75">
      <c r="E35" s="4"/>
      <c r="F35" s="4"/>
    </row>
  </sheetData>
  <sheetProtection sheet="1" objects="1" scenarios="1" insertRows="0" deleteRows="0" selectLockedCells="1"/>
  <mergeCells count="26">
    <mergeCell ref="N26:O26"/>
    <mergeCell ref="O27:O29"/>
    <mergeCell ref="A13:O13"/>
    <mergeCell ref="D10:D11"/>
    <mergeCell ref="N11:O11"/>
    <mergeCell ref="N10:O10"/>
    <mergeCell ref="J11:K11"/>
    <mergeCell ref="L11:M11"/>
    <mergeCell ref="H10:H11"/>
    <mergeCell ref="G10:G11"/>
    <mergeCell ref="C10:C11"/>
    <mergeCell ref="E10:E11"/>
    <mergeCell ref="F10:F11"/>
    <mergeCell ref="A10:A11"/>
    <mergeCell ref="B10:B11"/>
    <mergeCell ref="A1:O1"/>
    <mergeCell ref="A8:D8"/>
    <mergeCell ref="E4:G5"/>
    <mergeCell ref="E6:G7"/>
    <mergeCell ref="E8:G8"/>
    <mergeCell ref="A2:D2"/>
    <mergeCell ref="A3:D5"/>
    <mergeCell ref="L4:O4"/>
    <mergeCell ref="L5:O5"/>
    <mergeCell ref="A6:D6"/>
    <mergeCell ref="A7:D7"/>
  </mergeCells>
  <printOptions horizontalCentered="1" verticalCentered="1"/>
  <pageMargins left="0" right="0" top="0" bottom="0"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topLeftCell="A1">
      <selection activeCell="B7" sqref="B7"/>
    </sheetView>
  </sheetViews>
  <sheetFormatPr defaultColWidth="11.421875" defaultRowHeight="12.75"/>
  <cols>
    <col min="1" max="1" width="23.140625" style="0" customWidth="1"/>
    <col min="2" max="4" width="19.00390625" style="0" customWidth="1"/>
  </cols>
  <sheetData>
    <row r="1" spans="1:4" ht="24.75" customHeight="1" thickTop="1">
      <c r="A1" s="33" t="s">
        <v>0</v>
      </c>
      <c r="B1" s="34"/>
      <c r="C1" s="34"/>
      <c r="D1" s="35"/>
    </row>
    <row r="2" spans="1:4" ht="24.75" customHeight="1">
      <c r="A2" s="282" t="str">
        <f>'Inscriptions Clubs et Nations'!A2:E2</f>
        <v>NOM :</v>
      </c>
      <c r="B2" s="283"/>
      <c r="C2" s="283"/>
      <c r="D2" s="284"/>
    </row>
    <row r="3" spans="1:4" ht="12.75">
      <c r="A3" s="285" t="s">
        <v>85</v>
      </c>
      <c r="B3" s="286"/>
      <c r="C3" s="286"/>
      <c r="D3" s="287"/>
    </row>
    <row r="4" spans="1:4" ht="17.25" customHeight="1">
      <c r="A4" s="36" t="s">
        <v>1</v>
      </c>
      <c r="B4" s="37"/>
      <c r="C4" s="37"/>
      <c r="D4" s="38"/>
    </row>
    <row r="5" spans="1:4" ht="25.5" customHeight="1">
      <c r="A5" s="39"/>
      <c r="B5" s="40" t="s">
        <v>2</v>
      </c>
      <c r="C5" s="40" t="s">
        <v>3</v>
      </c>
      <c r="D5" s="41" t="s">
        <v>4</v>
      </c>
    </row>
    <row r="6" spans="1:4" ht="16.5" customHeight="1">
      <c r="A6" s="42" t="s">
        <v>80</v>
      </c>
      <c r="B6" s="43"/>
      <c r="C6" s="43"/>
      <c r="D6" s="44"/>
    </row>
    <row r="7" spans="1:4" ht="16.5" customHeight="1">
      <c r="A7" s="45" t="s">
        <v>47</v>
      </c>
      <c r="B7" s="46"/>
      <c r="C7" s="124">
        <v>11</v>
      </c>
      <c r="D7" s="47">
        <f>C7*B7</f>
        <v>0</v>
      </c>
    </row>
    <row r="8" spans="1:4" ht="16.5" customHeight="1">
      <c r="A8" s="42" t="s">
        <v>81</v>
      </c>
      <c r="B8" s="43"/>
      <c r="C8" s="43"/>
      <c r="D8" s="44"/>
    </row>
    <row r="9" spans="1:4" ht="16.5" customHeight="1">
      <c r="A9" s="45" t="s">
        <v>45</v>
      </c>
      <c r="B9" s="46"/>
      <c r="C9" s="124">
        <v>4.5</v>
      </c>
      <c r="D9" s="47">
        <f>C9*B9</f>
        <v>0</v>
      </c>
    </row>
    <row r="10" spans="1:4" ht="16.5" customHeight="1">
      <c r="A10" s="45" t="s">
        <v>46</v>
      </c>
      <c r="B10" s="46"/>
      <c r="C10" s="124">
        <v>11</v>
      </c>
      <c r="D10" s="47">
        <f aca="true" t="shared" si="0" ref="D10:D15">C10*B10</f>
        <v>0</v>
      </c>
    </row>
    <row r="11" spans="1:4" ht="16.5" customHeight="1">
      <c r="A11" s="45" t="s">
        <v>47</v>
      </c>
      <c r="B11" s="46"/>
      <c r="C11" s="124">
        <v>11</v>
      </c>
      <c r="D11" s="47">
        <f t="shared" si="0"/>
        <v>0</v>
      </c>
    </row>
    <row r="12" spans="1:4" ht="16.5" customHeight="1">
      <c r="A12" s="42" t="s">
        <v>82</v>
      </c>
      <c r="B12" s="48"/>
      <c r="C12" s="49"/>
      <c r="D12" s="50"/>
    </row>
    <row r="13" spans="1:4" ht="16.5" customHeight="1">
      <c r="A13" s="45" t="s">
        <v>45</v>
      </c>
      <c r="B13" s="46"/>
      <c r="C13" s="124">
        <v>4.5</v>
      </c>
      <c r="D13" s="47">
        <f t="shared" si="0"/>
        <v>0</v>
      </c>
    </row>
    <row r="14" spans="1:4" ht="16.5" customHeight="1">
      <c r="A14" s="45" t="s">
        <v>46</v>
      </c>
      <c r="B14" s="46"/>
      <c r="C14" s="124">
        <v>11</v>
      </c>
      <c r="D14" s="47">
        <f aca="true" t="shared" si="1" ref="D14">C14*B14</f>
        <v>0</v>
      </c>
    </row>
    <row r="15" spans="1:4" ht="16.5" customHeight="1" thickBot="1">
      <c r="A15" s="45" t="s">
        <v>83</v>
      </c>
      <c r="B15" s="46"/>
      <c r="C15" s="124">
        <v>3.5</v>
      </c>
      <c r="D15" s="47">
        <f t="shared" si="0"/>
        <v>0</v>
      </c>
    </row>
    <row r="16" spans="1:4" ht="24.75" customHeight="1" thickBot="1" thickTop="1">
      <c r="A16" s="51" t="s">
        <v>5</v>
      </c>
      <c r="B16" s="52"/>
      <c r="C16" s="52"/>
      <c r="D16" s="102">
        <f>SUM(D7:D15)</f>
        <v>0</v>
      </c>
    </row>
    <row r="17" ht="13.5" thickTop="1"/>
    <row r="19" spans="1:4" ht="36" customHeight="1">
      <c r="A19" s="288" t="s">
        <v>84</v>
      </c>
      <c r="B19" s="289"/>
      <c r="C19" s="289"/>
      <c r="D19" s="289"/>
    </row>
  </sheetData>
  <sheetProtection password="839B" sheet="1" objects="1" scenarios="1" selectLockedCells="1"/>
  <mergeCells count="3">
    <mergeCell ref="A2:D2"/>
    <mergeCell ref="A3:D3"/>
    <mergeCell ref="A19:D19"/>
  </mergeCells>
  <printOptions/>
  <pageMargins left="0.787401575" right="0.787401575" top="0.984251969" bottom="0.984251969" header="0.4921259845" footer="0.492125984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topLeftCell="A12">
      <selection activeCell="C27" sqref="C27"/>
    </sheetView>
  </sheetViews>
  <sheetFormatPr defaultColWidth="11.421875" defaultRowHeight="12.75"/>
  <cols>
    <col min="1" max="16384" width="11.421875" style="22" customWidth="1"/>
  </cols>
  <sheetData>
    <row r="1" ht="12.75">
      <c r="A1" s="22" t="str">
        <f>'Inscriptions Clubs et Nations'!A2</f>
        <v>NOM :</v>
      </c>
    </row>
    <row r="2" ht="12.75">
      <c r="A2" s="22" t="str">
        <f>'Inscriptions Clubs et Nations'!A3</f>
        <v xml:space="preserve">Adresse : </v>
      </c>
    </row>
    <row r="5" ht="12.75">
      <c r="A5" s="22" t="str">
        <f>'Inscriptions Clubs et Nations'!A6</f>
        <v>TEL :</v>
      </c>
    </row>
    <row r="6" ht="12.75">
      <c r="A6" s="22" t="str">
        <f>'Inscriptions Clubs et Nations'!A7</f>
        <v>FAX :</v>
      </c>
    </row>
    <row r="7" ht="12.75">
      <c r="A7" s="22" t="str">
        <f>'Inscriptions Clubs et Nations'!A8</f>
        <v>E - MAIL :</v>
      </c>
    </row>
    <row r="11" ht="12.75">
      <c r="A11" s="22" t="s">
        <v>39</v>
      </c>
    </row>
    <row r="12" spans="2:3" ht="12.75">
      <c r="B12" s="22">
        <f>'Inscriptions Clubs et Nations'!E44</f>
        <v>0</v>
      </c>
      <c r="C12" s="22">
        <f>'Inscriptions Clubs et Nations'!F44</f>
        <v>0</v>
      </c>
    </row>
    <row r="14" spans="1:5" ht="12.75">
      <c r="A14" s="22">
        <f>'Inscriptions Clubs et Nations'!D46</f>
        <v>0</v>
      </c>
      <c r="B14" s="22">
        <f>'Inscriptions Clubs et Nations'!E46</f>
        <v>0</v>
      </c>
      <c r="C14" s="22">
        <f>'Inscriptions Clubs et Nations'!F46</f>
        <v>0</v>
      </c>
      <c r="D14" s="22">
        <f>'Inscriptions Clubs et Nations'!G46</f>
        <v>0</v>
      </c>
      <c r="E14" s="22" t="e">
        <f>#REF!</f>
        <v>#REF!</v>
      </c>
    </row>
    <row r="15" spans="1:5" ht="12.75">
      <c r="A15" s="22">
        <f>'Inscriptions Clubs et Nations'!D47</f>
        <v>0</v>
      </c>
      <c r="B15" s="22">
        <f>'Inscriptions Clubs et Nations'!E47</f>
        <v>0</v>
      </c>
      <c r="C15" s="22">
        <f>'Inscriptions Clubs et Nations'!F47</f>
        <v>0</v>
      </c>
      <c r="D15" s="22">
        <f>'Inscriptions Clubs et Nations'!G47</f>
        <v>0</v>
      </c>
      <c r="E15" s="22" t="e">
        <f>#REF!</f>
        <v>#REF!</v>
      </c>
    </row>
    <row r="16" spans="4:5" ht="12.75">
      <c r="D16" s="22">
        <f>'Inscriptions Clubs et Nations'!G48</f>
        <v>0</v>
      </c>
      <c r="E16" s="22" t="e">
        <f>#REF!</f>
        <v>#REF!</v>
      </c>
    </row>
    <row r="18" spans="1:2" ht="12.75">
      <c r="A18" s="22" t="s">
        <v>40</v>
      </c>
      <c r="B18" s="22">
        <f>Repas!$D$16</f>
        <v>0</v>
      </c>
    </row>
    <row r="21" spans="2:4" ht="12.75">
      <c r="B21" s="22" t="s">
        <v>41</v>
      </c>
      <c r="D21" s="22">
        <f>C12+B18</f>
        <v>0</v>
      </c>
    </row>
    <row r="24" ht="12.75">
      <c r="A24" s="22" t="str">
        <f>'Inscriptions Minimes C.R.'!A2</f>
        <v>LIGUE:</v>
      </c>
    </row>
    <row r="25" ht="12.75">
      <c r="A25" s="22" t="str">
        <f>'Inscriptions Minimes C.R.'!A3</f>
        <v>Adresse :</v>
      </c>
    </row>
    <row r="28" ht="12.75">
      <c r="A28" s="22" t="str">
        <f>'Inscriptions Minimes C.R.'!A6</f>
        <v xml:space="preserve">TEL : </v>
      </c>
    </row>
    <row r="29" ht="12.75">
      <c r="A29" s="22" t="str">
        <f>'Inscriptions Minimes C.R.'!A7</f>
        <v>FAX :</v>
      </c>
    </row>
    <row r="30" ht="12.75">
      <c r="A30" s="22" t="str">
        <f>'Inscriptions Minimes C.R.'!A8</f>
        <v xml:space="preserve">E - MAIL : </v>
      </c>
    </row>
    <row r="32" spans="1:2" ht="12.75">
      <c r="A32" s="22" t="s">
        <v>42</v>
      </c>
      <c r="B32" s="22">
        <f>Repas!$D$16</f>
        <v>0</v>
      </c>
    </row>
    <row r="34" spans="1:2" ht="12.75">
      <c r="A34" s="22" t="s">
        <v>43</v>
      </c>
      <c r="B34" s="22">
        <f>'Inscriptions Minimes C.R.'!$G$32</f>
        <v>0</v>
      </c>
    </row>
    <row r="36" spans="1:2" ht="12.75">
      <c r="A36" s="22" t="s">
        <v>44</v>
      </c>
      <c r="B36" s="22">
        <f>B32+B34</f>
        <v>0</v>
      </c>
    </row>
  </sheetData>
  <sheetProtection password="C295" sheet="1" objects="1" scenarios="1"/>
  <printOptions/>
  <pageMargins left="0.787401575" right="0.787401575" top="0.984251969" bottom="0.984251969" header="0.4921259845" footer="0.4921259845"/>
  <pageSetup horizontalDpi="600" verticalDpi="600" orientation="portrait" paperSize="9" r:id="rId1"/>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ECD</dc:creator>
  <cp:keywords/>
  <dc:description/>
  <cp:lastModifiedBy>Guillaume</cp:lastModifiedBy>
  <cp:lastPrinted>2016-05-03T12:46:01Z</cp:lastPrinted>
  <dcterms:created xsi:type="dcterms:W3CDTF">2004-01-29T12:27:55Z</dcterms:created>
  <dcterms:modified xsi:type="dcterms:W3CDTF">2017-05-18T16:46:53Z</dcterms:modified>
  <cp:category/>
  <cp:version/>
  <cp:contentType/>
  <cp:contentStatus/>
</cp:coreProperties>
</file>